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1"/>
  </bookViews>
  <sheets>
    <sheet name="Услуги МФЦ " sheetId="1" r:id="rId1"/>
    <sheet name="Лист1" sheetId="2" r:id="rId2"/>
  </sheets>
  <definedNames>
    <definedName name="_xlnm.Print_Area" localSheetId="0">'Услуги МФЦ '!$A$1:$AB$169</definedName>
  </definedNames>
  <calcPr fullCalcOnLoad="1"/>
</workbook>
</file>

<file path=xl/sharedStrings.xml><?xml version="1.0" encoding="utf-8"?>
<sst xmlns="http://schemas.openxmlformats.org/spreadsheetml/2006/main" count="308" uniqueCount="181">
  <si>
    <t>№ п/п</t>
  </si>
  <si>
    <t>Наименование улуги по договору</t>
  </si>
  <si>
    <t>2016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</si>
  <si>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</si>
  <si>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</si>
  <si>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</si>
  <si>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</si>
  <si>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</si>
  <si>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</si>
  <si>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</si>
  <si>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</si>
  <si>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</si>
  <si>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</si>
  <si>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</si>
  <si>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</si>
  <si>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</si>
  <si>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прием</t>
  </si>
  <si>
    <t>выдача</t>
  </si>
  <si>
    <t>I. Услуги федеральных органов исполнительной власти и органов государственных внебюджетных фондов</t>
  </si>
  <si>
    <t>Управление Федеральной Миграционной службы по Челябинской области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</si>
  <si>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</si>
  <si>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 и выдача документов о регистрации и снятия граждан Российской Федерации с регистрационного учета по месту пребывания и по месту жительства в пределах Российской Федарации</t>
  </si>
  <si>
    <t>Прием документов для постановки иностранных граждан и лиц без гражданства на учет по месту пребывания</t>
  </si>
  <si>
    <t>Прием заявлений и документов для оформления паспорта гражданина РФ, удостоверяющего личность гражданина РФ за пределами территории РФ</t>
  </si>
  <si>
    <t>Управление Федеральной службы судебных приставов по Челябинской области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</si>
  <si>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</si>
  <si>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Управление Федеральной службы государственной регистрации, кадастра и картографии по Челябинской области и 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Челябинской области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</si>
  <si>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</si>
  <si>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</si>
  <si>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Едином государственном реестре прав на недвижимое имущество и сделок с ним</t>
  </si>
  <si>
    <t>Предоставление сведений, внесенных в государственный кадастр недвижимости</t>
  </si>
  <si>
    <t>Главное управление Министерства внутренних дел Российской Федерации по Челябинской области</t>
  </si>
  <si>
    <t>Предоставление сведений об административных правонарушениях в области дорожного движения</t>
  </si>
  <si>
    <t>Выдача справок о наиличии (отсутствии) судимости и (или) факта уголовного преследования либо о прекращении уголовного преследования</t>
  </si>
  <si>
    <t>Управление Федеральной налоговой службы по Челябинской области</t>
  </si>
  <si>
    <t xml:space="preserve">Государственная регистрация юридических лиц, физических лиц в качестве индивидуальных предпринимателей и крестьянских (фермерских) хозяйств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</si>
  <si>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лиц.</t>
  </si>
  <si>
    <t>Предоставление сведений, содержащихся в реестре дисквалифицированных лиц.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</si>
  <si>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</si>
  <si>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</si>
  <si>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процентов.</t>
  </si>
  <si>
    <t>Предоставление сведений, содержащихся в государственном адресном реестре</t>
  </si>
  <si>
    <t>Государственное учреждение - Отделение Пенсионного фонда Российской Федерации по Челябинской области</t>
  </si>
  <si>
    <t>Прием заявлений о предоставлении набора социальных услуг, об отказе от получения социальных услуг или о возобновлении предоставления набора социальных услуг</t>
  </si>
  <si>
    <t>Прием от застрахованных лиц заявлений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</si>
  <si>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</si>
  <si>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(семейного)капитала»)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</si>
  <si>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</si>
  <si>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</si>
  <si>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«Об индивидуальном (персонифицированном) учете в системе обязательного пенсионного страхования» и «Об инвестировании средств для финансирования накопительной части трудовой пенсии в Российской Федерации</t>
  </si>
  <si>
    <t>Выдача гражданам справок о размере пенсий (иных выплат)</t>
  </si>
  <si>
    <t>Предоставление информации гражданам о предоставлении государственной социальной помощи в виде набра социальных услуг</t>
  </si>
  <si>
    <t>Прием заявлений об установлении страховых пенсий и пенсий по государственному пенсионному обеспечению</t>
  </si>
  <si>
    <t>Прием заявлений о доставке пенсии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</si>
  <si>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</si>
  <si>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</si>
  <si>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>Прием заявлений об изменении номера счета в кредитной организации</t>
  </si>
  <si>
    <t>Прием заявлений о запросе выплатного (пенсионного) дела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</si>
  <si>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</si>
  <si>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 xml:space="preserve">Прием заявлений о факте осуществления (прекращения) работы и (или) иной деятельности </t>
  </si>
  <si>
    <t>Государственное учреждение  - Челябинское региональное отделение Фонда социального страхования Российской Федерации</t>
  </si>
  <si>
    <t>Прием отчета (расчета), предоставляемого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 (форма – 4а ФСС РФ)</t>
  </si>
  <si>
    <t>Прием расчета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– 4 ФСС)</t>
  </si>
  <si>
    <t>Регистрация и снятие с регистрационного учета лиц, добровольного вступивших в правоотношения по обязательному социальному страхованию на случай временной нетрудоспособности и в  связи с материнством</t>
  </si>
  <si>
    <t>Регистрация страхователей и снятие с учета страхователей – физических лиц, обязанных уплачивать страховые взносы и в связи с заключением гражданско-правового договора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</si>
  <si>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</si>
  <si>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и снятие с регистрационного учета юридических лиц по месту нахождения обособленных подразделений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</si>
  <si>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</si>
  <si>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</si>
  <si>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</si>
  <si>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Фонда социального страхования Российской Федерации, территориальных органов Фонда социального страхования Российской Федерации и их должностных лиц, а также предоставлению форм расчётов по начисленным и уплаченным страховым взносам и разъяснению порядка их заполнения</t>
  </si>
  <si>
    <t>Прием документов, служащих основаниями для начисления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</si>
  <si>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Рассмотрение жалоб, поданных плательщиками страховых взносов в вышестоящий орган контроля за уплатой страховых взносов или вышестоящему должностному лицу</t>
  </si>
  <si>
    <t>Территориальное управление Федерального агентства по управлению государственным имуществом в Челябинской области</t>
  </si>
  <si>
    <t>Осуществление в установленном порядке выдачи выписок из реестра федерального имущества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</si>
  <si>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</si>
  <si>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Правительсвта Российской Федерации от 16 июля 2009 г. №584 "Об уведомительном порядке начала осуществления отдельных видов предпринимательской деятельности"</t>
  </si>
  <si>
    <t>Итого по разделу I</t>
  </si>
  <si>
    <t>II. Услуги органов государственной власти Челябинской области</t>
  </si>
  <si>
    <t>Государственный комитетет по делам архивов Челябинской области</t>
  </si>
  <si>
    <t>Организация информационного обеспечения граждан, организаций и общественных объединений на основе документов Архивного фонда Российской Федерации, находящихся на территории Челябинской области, и других архивных документов</t>
  </si>
  <si>
    <t>Государственный комитет по делам ЗАГС Челябинской области</t>
  </si>
  <si>
    <t>Выдача повторных свидетельств о государственной регистрации актов гражданского состояния и иных документов, подтверждающих факты государственной регистрации актов гражданского состояния</t>
  </si>
  <si>
    <t>Проставление апостиля на документах о государственной регистрации актов гражданского состояния, выданных на территории Челябинской области</t>
  </si>
  <si>
    <t>Министерство социальных отношений Челябинской области</t>
  </si>
  <si>
    <t>Оформление и выдача специальных удостоверений единого образца гражданам, подвергшимся воздействию радиации вследствие катастрофы на Чернобыльской АЭС</t>
  </si>
  <si>
    <t>Выплата единовременного социального пособия</t>
  </si>
  <si>
    <t>Оформление и выдача удостоверений (справок) гражданам, подвергшимся воздействию радиации вследствие аварии в 1957 году на производственном объединении «Маяк» и сбросов радиоактивных отходов в реку Теча</t>
  </si>
  <si>
    <t>Оформление и выдача удостоверения получившего(ей) или перенесшего(ей) лучевую болезнь и другие заболевания, связанные с радиационным воздействием вследствие катастрофы на Чернобыльской АЭС; ставшего(ей) инвалидом</t>
  </si>
  <si>
    <t>Оформление и выдача удостоверения участника ликвидации последствий катастрофы на Чернобыльской АЭС</t>
  </si>
  <si>
    <t>Министерство культуры Челябинской области</t>
  </si>
  <si>
    <t>Согласование проектной документации на проведение работ по сохранению объектов культурного наследия регионального значения, выявленных объектов культурного наследия</t>
  </si>
  <si>
    <t>Предоставление информации, содержащейся в документах, представляемых для включения объекта культурного наследия в единый государственный реестр объектов культурного наследия (памятников истории и культуры) народов Российской Федерации</t>
  </si>
  <si>
    <t>Министерство сельского хозяйства Челябинской области</t>
  </si>
  <si>
    <t>Регистрация специалистов в области ветеринарии, занимающихся предпринимательской деятельностью на территории Челябинской области</t>
  </si>
  <si>
    <t>Предоставление субсидий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кооперативах.</t>
  </si>
  <si>
    <t>Предоставление грантов крестьянским (фермерским) хозяйствам на развитие семейных животноводческих ферм</t>
  </si>
  <si>
    <t>Предоставление субсидий сельскохозяйственным потребительским кооперативам на возмещение части затрат на реализацию молока и по сбору и доставке молока для переработки и реализации</t>
  </si>
  <si>
    <t>Предоставление грантов на создание и развитие крестьянского (фермерского) хозяйства</t>
  </si>
  <si>
    <t>Министерство здравоохранения Челябинской области</t>
  </si>
  <si>
    <t>Прием заявлений, постановка на учет и предоставление информации об организации оказания высокотехнологической медицинской помощи</t>
  </si>
  <si>
    <t>Министерство имущества и природных ресурсов Челябинской области</t>
  </si>
  <si>
    <t>Предоставление земельных участков, находящихся в государственной собственности Челябинской области, в собственность граждан и юридических лиц.</t>
  </si>
  <si>
    <t>Предоставление земельных участков, находящихся в государственной собственности Челябинской области, на праве аренды</t>
  </si>
  <si>
    <t>Предоставление земельных участков, находящихся в государственной собственности Челябинской области, в постоянное (бессрочное) пользование</t>
  </si>
  <si>
    <t>Предоставление водных объектов или их частей, находящихся в федеральной собственности и расположенных на территории Челябинской области, в пользование на основании договоров водопользования.</t>
  </si>
  <si>
    <t>Предоставление водных объектов или их частей, находящихся в федеральной собственности и расположенных на территории Челябинской области, в пользование на основании решений о предоставлении водных объектов в пользование, за исключением случаев, указанных в части 1 статьи 21 Водного кодекса Российской Федерации</t>
  </si>
  <si>
    <t>Предоставление информации об объектах учета, содержащихся в реестре имущества, находящегося в государственной собственности Челябинской области</t>
  </si>
  <si>
    <t>Перевод земельных участков из земель сельскохозяйственного назначения, за исключением земель, находящихся в собственности Российской Федерации, в земли другой категории.</t>
  </si>
  <si>
    <t>Принятие на учет граждан, нуждающихся в жилых помещениях специализированного жилищного фонда Челябинской области</t>
  </si>
  <si>
    <t>Утверждение проектов округов и зон санитарной охраны водных объектов, используемых для питьевого, хозяйственно-бытового водоснабжения и в лечебных целях, и установление границ и режима зон санитарной охраны источников питьевого и хозяйственно-бытового водоснабжения при наличии санитарно-эпидемиологического заключения о соответствии их санитарным нормам и правилам</t>
  </si>
  <si>
    <t>Выдача разрешения на создание искусственных земельных участков на водных объектах</t>
  </si>
  <si>
    <t>Принятие граждан на учет в качестве нуждающихся в жилых помещениях государственного жилищного фонда Челябинской области, предоставляемых по договорам социального найма</t>
  </si>
  <si>
    <t>Министерство экологии Челябинской области</t>
  </si>
  <si>
    <t>Выдача и аннулирование охотничьего билета единого федерального образца</t>
  </si>
  <si>
    <t>Согласование расчета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сооружения, расположенного на территории Челябинской области</t>
  </si>
  <si>
    <t>Министерство строительства, инфраструктуры и дорожного хозяйства Челябинской области</t>
  </si>
  <si>
    <t>Выдача разрешения на строительство в случае,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 расположенного на территории двух и более муниципальных образований (муниципальных районов, городских округов)</t>
  </si>
  <si>
    <t>Выдача разрешения на ввод объекта капитального строительства в эксплуатацию в случае, если строительства объекта капитального строительства осуществлялось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</t>
  </si>
  <si>
    <t>Главное управление лесами Челябинской области</t>
  </si>
  <si>
    <t>Предоставление лесных участков в аренду, безвозмездное срочное, постоянное (бессрочное) пользование</t>
  </si>
  <si>
    <t>Предоставление информации из государственного лесного реестра в отношении лесов, расположенных в границах территории Челябинской области</t>
  </si>
  <si>
    <t>Заключение договоров купли-продажи лесных насаждений для собственных нужд граждан на территории Челябинской области</t>
  </si>
  <si>
    <t>Организация и проведение аукциона по продаже права на заключение договора купли-продажи лесных насаждений и заготовки елей и (или) деревьев других хвойных пород, расположенных на землях, находящихся в государственной собственности</t>
  </si>
  <si>
    <t>Организация и проведение аукциона по продаже права на заключение договора аренды лесных участков, находящихся в государственной собственности</t>
  </si>
  <si>
    <t>Главное управление по труду и занятости населения Челябинской области</t>
  </si>
  <si>
    <t>Содействие гражданам в поиске подходящей работы, а работодателям - в подборе необходимых работников</t>
  </si>
  <si>
    <t>Итого по разделу II</t>
  </si>
  <si>
    <t>III. Услуги органов местного самоуправления Челябинской области</t>
  </si>
  <si>
    <t>Безвозмездная передача в собственность граждан жилых помещений муниципального жилищного фонда Кыштымского городского округа</t>
  </si>
  <si>
    <t>Выдача выписок (справок) из похозяйственных книг</t>
  </si>
  <si>
    <t>Выдача разрешения на ввод объекта в эксплуатацию на территории Кыштымского городского округа</t>
  </si>
  <si>
    <t>Выдача разрешения на право организации розничного рынка на территории Кыштымского городского округа</t>
  </si>
  <si>
    <t>Выдача разрешения на размещение (установку) нестационарного торгового объекта на территории Кыштымского городского округа</t>
  </si>
  <si>
    <t>Выдача разрешения на строительство объектов на территории Кыштымского городского округа</t>
  </si>
  <si>
    <t>Выдача разрешения на установку рекламной конструкции на территории Кыштымского городского округа</t>
  </si>
  <si>
    <t>Выдача решений о согласовании переустройства и (или) перепланировки жилых помещений на территории Кыштымского городского округа</t>
  </si>
  <si>
    <t>Выдача справок о составе семьи</t>
  </si>
  <si>
    <t>Выдача уведомлений о переводе жилого помещения в нежилое помещение или нежилого помещения в жилое помещение на территории Кыштымского городского округа</t>
  </si>
  <si>
    <t>Информационное обеспечение юридических и физических лиц в соответствии с их обращениями (запросами)</t>
  </si>
  <si>
    <t>Организация оказания социальных услуг по подвозу воды отдельным категориям граждан, проживающим в Кыштымском городском округе</t>
  </si>
  <si>
    <t>Предоставление в аренду и субаренду муниципального имущества Кыштымского городского округа</t>
  </si>
  <si>
    <t>Предоставление земельных участков на территории Кыштымского городского округа для строительства без предварительного согласования мест размещения объектов</t>
  </si>
  <si>
    <t>Предоставление земельных участков на территории Кыштымского городского округа для целей, не связанных со строительством</t>
  </si>
  <si>
    <t>Предоставление земельных участков на территории Кыштымского городского округа, на которых расположены здания, строения, сооружения</t>
  </si>
  <si>
    <t>Предоставление малоимущим гражданам по договорам социального найма жилых помещений муниципального жилищного фонда Кыштымского городского округа</t>
  </si>
  <si>
    <t>Предоставление физическим и юридическим лицам в постоянное (бессрочное) пользование, в безвозмездное пользование, аренду, собственность земельных участков</t>
  </si>
  <si>
    <t>Прием заявлений, постановка на учет и зачисление детей в общеобразовательные учреждения, реализующие основную образовательную программу дошкольного образования (детские сады)</t>
  </si>
  <si>
    <t>Прием и рассмотрение заявлений о продлении сроков действия договоров аренды земельных участков</t>
  </si>
  <si>
    <t>Принятие граждан на учет в целях бесплатного предоставления земельного участка в собственность для индивидуального жилищного строительства</t>
  </si>
  <si>
    <t>Принятие на учет граждан в качестве нуждающихся в жилых помещениях</t>
  </si>
  <si>
    <t>Утверждение схемы расположения земельного участка на кадастровом плане территории</t>
  </si>
  <si>
    <t>Итого по разделу III</t>
  </si>
  <si>
    <t xml:space="preserve">IV. Государственные услуги, переданные для исполнения в орган местного самоуправления органами государственной власти Челябинской области, предоставляемые в МФЦ </t>
  </si>
  <si>
    <t>Возмещение расходов, связанных с погребением реабилитированного лица</t>
  </si>
  <si>
    <t>Выдача повторного свидетельства о государственной регистрации актов гражданского состояния или иного документа, подтверждающего наличие либо отсутствие факта государственной регистрации актов гражданского состояния (в части приема заявлений и выдачи готовых документов, без учета случаев истребования документов, выданных за пределами Российской Федерации)</t>
  </si>
  <si>
    <t>Выдача удостоверения ветерана Великой Отечественной войны.</t>
  </si>
  <si>
    <t>Выдача удостоверения инвалида Великой Отечественной войны и удостоверения инвалида о праве на льготы проживающим на территории Челябинской области инвалидам Великой Отечественной войны и приравненным к ним лицам.</t>
  </si>
  <si>
    <t>Государственная регистрация заключения брака (в части приема заявления о заключении брака)</t>
  </si>
  <si>
    <t>Государственная регистрация расторжения брака по взаимному согласию на расторжение брака супругов, не имеющих общих детей, не достигших совершеннолетия (в части приема заявления о расторжении брака)</t>
  </si>
  <si>
    <t xml:space="preserve">Государственная регистрация рождения </t>
  </si>
  <si>
    <t>Государственная регистрация смерти</t>
  </si>
  <si>
    <t>Назначение и выплата ежемесячного пособия на ребенка</t>
  </si>
  <si>
    <t>Назначение и выплата областного единовременного пособия при рождении ребенка</t>
  </si>
  <si>
    <t>Назначение многодетной семье ежемесячной денежной выплаты по оплате жилого помещения и коммунальных услуг.</t>
  </si>
  <si>
    <t>Направление на социальное обслуживание на дому</t>
  </si>
  <si>
    <t>Оформление предварительного разрешения органа опеки и попечительства на совершение сделки по отчуждению жилых помещений в случаях, установленных законодательством Российской Федерации</t>
  </si>
  <si>
    <t>Предоставление гражданам субсидий на оплату жилого помещения и коммунальных услуг.</t>
  </si>
  <si>
    <t>Предоставление направлений в загородные стационарные оздоровительные лагеря детям, находящимся в трудной жизненной ситуации.</t>
  </si>
  <si>
    <t>Итого по разделу IV</t>
  </si>
  <si>
    <t>Итого по всем разделам</t>
  </si>
  <si>
    <t xml:space="preserve">                                                              Наименование услуги</t>
  </si>
  <si>
    <t>Наименование улуги не вошедшей в договор (дополнительные, сопутствующие услуги)</t>
  </si>
  <si>
    <t>Регистрация новой учетной записи, восстановление доступа к учетной записи, проверка статуса выполняемой операции (регистрации/восстановления доступа) в ЕСИА</t>
  </si>
  <si>
    <t>Количество выездов работника МФЦ к заявителю для приема заявлений и документов</t>
  </si>
  <si>
    <t>…</t>
  </si>
  <si>
    <t>другие услуги</t>
  </si>
  <si>
    <t xml:space="preserve">Управление Федеральной службы государственной регистрации, кадастра и картографии </t>
  </si>
  <si>
    <t>Отделение Пенсионного фонда Российской Федерации по Челябинской области</t>
  </si>
  <si>
    <t>Услуги органов местного самоуправления Челябинской области</t>
  </si>
  <si>
    <t>Перечень государственных и муниципальных услуг для бизнеса в МУ "МФЦ" КГО (Постановление Администрации Кыштымского городского округа от 23.06.2016 г. №1447)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</si>
</sst>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 shrinkToFit="1"/>
    </xf>
    <xf numFmtId="0" fontId="8" fillId="33" borderId="11" xfId="0" applyFont="1" applyFill="1" applyBorder="1" applyAlignment="1">
      <alignment horizontal="center" vertical="center" textRotation="90" wrapText="1" shrinkToFit="1"/>
    </xf>
    <xf numFmtId="0" fontId="0" fillId="33" borderId="0" xfId="0" applyFill="1" applyAlignment="1">
      <alignment/>
    </xf>
    <xf numFmtId="0" fontId="10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 wrapText="1" shrinkToFit="1"/>
    </xf>
    <xf numFmtId="0" fontId="11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36" borderId="10" xfId="0" applyFont="1" applyFill="1" applyBorder="1" applyAlignment="1">
      <alignment horizontal="center" vertical="center" wrapText="1" shrinkToFit="1"/>
    </xf>
    <xf numFmtId="0" fontId="11" fillId="36" borderId="11" xfId="0" applyFont="1" applyFill="1" applyBorder="1" applyAlignment="1">
      <alignment horizontal="center" vertical="center" wrapText="1" shrinkToFit="1"/>
    </xf>
    <xf numFmtId="0" fontId="12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 applyProtection="1">
      <alignment horizontal="center" vertical="center" wrapText="1" shrinkToFit="1"/>
      <protection/>
    </xf>
    <xf numFmtId="0" fontId="11" fillId="0" borderId="11" xfId="0" applyFont="1" applyBorder="1" applyAlignment="1" applyProtection="1">
      <alignment horizontal="center" vertical="center" wrapText="1" shrinkToFit="1"/>
      <protection/>
    </xf>
    <xf numFmtId="0" fontId="13" fillId="33" borderId="1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left" vertical="center"/>
    </xf>
    <xf numFmtId="0" fontId="15" fillId="39" borderId="0" xfId="0" applyFont="1" applyFill="1" applyAlignment="1">
      <alignment horizontal="center" vertical="center"/>
    </xf>
    <xf numFmtId="0" fontId="3" fillId="36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 wrapText="1" shrinkToFit="1"/>
    </xf>
    <xf numFmtId="0" fontId="0" fillId="0" borderId="11" xfId="0" applyFont="1" applyBorder="1" applyAlignment="1">
      <alignment wrapText="1"/>
    </xf>
    <xf numFmtId="0" fontId="3" fillId="36" borderId="11" xfId="0" applyFont="1" applyFill="1" applyBorder="1" applyAlignment="1">
      <alignment horizontal="left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3" fillId="36" borderId="11" xfId="0" applyFont="1" applyFill="1" applyBorder="1" applyAlignment="1">
      <alignment horizontal="left" vertical="center" wrapText="1" shrinkToFit="1"/>
    </xf>
    <xf numFmtId="0" fontId="4" fillId="39" borderId="13" xfId="0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 horizontal="center" vertical="center"/>
    </xf>
    <xf numFmtId="49" fontId="5" fillId="39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 shrinkToFit="1"/>
    </xf>
    <xf numFmtId="0" fontId="7" fillId="39" borderId="16" xfId="0" applyFont="1" applyFill="1" applyBorder="1" applyAlignment="1">
      <alignment horizontal="center" vertical="center" wrapText="1" shrinkToFit="1"/>
    </xf>
    <xf numFmtId="0" fontId="9" fillId="34" borderId="17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8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 wrapText="1" shrinkToFit="1"/>
    </xf>
    <xf numFmtId="0" fontId="4" fillId="39" borderId="15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/>
    </xf>
    <xf numFmtId="0" fontId="4" fillId="39" borderId="11" xfId="0" applyFont="1" applyFill="1" applyBorder="1" applyAlignment="1">
      <alignment horizontal="center" vertical="center"/>
    </xf>
    <xf numFmtId="49" fontId="5" fillId="39" borderId="11" xfId="0" applyNumberFormat="1" applyFont="1" applyFill="1" applyBorder="1" applyAlignment="1">
      <alignment horizontal="center" vertical="center" wrapText="1"/>
    </xf>
    <xf numFmtId="0" fontId="5" fillId="39" borderId="11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 shrinkToFit="1"/>
    </xf>
    <xf numFmtId="0" fontId="11" fillId="36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zoomScaleSheetLayoutView="86" zoomScalePageLayoutView="0" workbookViewId="0" topLeftCell="A103">
      <selection activeCell="B109" sqref="B109"/>
    </sheetView>
  </sheetViews>
  <sheetFormatPr defaultColWidth="9.140625" defaultRowHeight="15"/>
  <cols>
    <col min="1" max="1" width="8.00390625" style="1" customWidth="1"/>
    <col min="2" max="2" width="72.421875" style="2" customWidth="1"/>
    <col min="3" max="26" width="5.57421875" style="3" customWidth="1"/>
    <col min="27" max="27" width="5.57421875" style="4" customWidth="1"/>
    <col min="28" max="28" width="5.57421875" style="5" customWidth="1"/>
  </cols>
  <sheetData>
    <row r="1" spans="1:28" ht="18">
      <c r="A1" s="77" t="s">
        <v>0</v>
      </c>
      <c r="B1" s="78" t="s">
        <v>1</v>
      </c>
      <c r="C1" s="79" t="s">
        <v>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15.75" customHeight="1">
      <c r="A2" s="77"/>
      <c r="B2" s="78"/>
      <c r="C2" s="80" t="s">
        <v>3</v>
      </c>
      <c r="D2" s="80"/>
      <c r="E2" s="80" t="s">
        <v>4</v>
      </c>
      <c r="F2" s="80"/>
      <c r="G2" s="80" t="s">
        <v>5</v>
      </c>
      <c r="H2" s="80"/>
      <c r="I2" s="80" t="s">
        <v>6</v>
      </c>
      <c r="J2" s="80"/>
      <c r="K2" s="80" t="s">
        <v>7</v>
      </c>
      <c r="L2" s="80"/>
      <c r="M2" s="80" t="s">
        <v>8</v>
      </c>
      <c r="N2" s="80"/>
      <c r="O2" s="80" t="s">
        <v>9</v>
      </c>
      <c r="P2" s="80"/>
      <c r="Q2" s="80" t="s">
        <v>10</v>
      </c>
      <c r="R2" s="80"/>
      <c r="S2" s="80" t="s">
        <v>11</v>
      </c>
      <c r="T2" s="80"/>
      <c r="U2" s="80" t="s">
        <v>12</v>
      </c>
      <c r="V2" s="80"/>
      <c r="W2" s="80" t="s">
        <v>13</v>
      </c>
      <c r="X2" s="80"/>
      <c r="Y2" s="80" t="s">
        <v>14</v>
      </c>
      <c r="Z2" s="80"/>
      <c r="AA2" s="81" t="s">
        <v>15</v>
      </c>
      <c r="AB2" s="81"/>
    </row>
    <row r="3" spans="1:28" s="8" customFormat="1" ht="67.5" customHeight="1">
      <c r="A3" s="77"/>
      <c r="B3" s="78"/>
      <c r="C3" s="6" t="s">
        <v>16</v>
      </c>
      <c r="D3" s="7" t="s">
        <v>17</v>
      </c>
      <c r="E3" s="6" t="s">
        <v>16</v>
      </c>
      <c r="F3" s="7" t="s">
        <v>17</v>
      </c>
      <c r="G3" s="6" t="s">
        <v>16</v>
      </c>
      <c r="H3" s="7" t="s">
        <v>17</v>
      </c>
      <c r="I3" s="6" t="s">
        <v>16</v>
      </c>
      <c r="J3" s="7" t="s">
        <v>17</v>
      </c>
      <c r="K3" s="6" t="s">
        <v>16</v>
      </c>
      <c r="L3" s="7" t="s">
        <v>17</v>
      </c>
      <c r="M3" s="6" t="s">
        <v>16</v>
      </c>
      <c r="N3" s="7" t="s">
        <v>17</v>
      </c>
      <c r="O3" s="6" t="s">
        <v>16</v>
      </c>
      <c r="P3" s="7" t="s">
        <v>17</v>
      </c>
      <c r="Q3" s="6" t="s">
        <v>16</v>
      </c>
      <c r="R3" s="7" t="s">
        <v>17</v>
      </c>
      <c r="S3" s="6" t="s">
        <v>16</v>
      </c>
      <c r="T3" s="7" t="s">
        <v>17</v>
      </c>
      <c r="U3" s="6" t="s">
        <v>16</v>
      </c>
      <c r="V3" s="7" t="s">
        <v>17</v>
      </c>
      <c r="W3" s="6" t="s">
        <v>16</v>
      </c>
      <c r="X3" s="7" t="s">
        <v>17</v>
      </c>
      <c r="Y3" s="6" t="s">
        <v>16</v>
      </c>
      <c r="Z3" s="7" t="s">
        <v>17</v>
      </c>
      <c r="AA3" s="6" t="s">
        <v>16</v>
      </c>
      <c r="AB3" s="7" t="s">
        <v>17</v>
      </c>
    </row>
    <row r="4" spans="1:28" s="9" customFormat="1" ht="18.75" customHeight="1">
      <c r="A4" s="82" t="s">
        <v>18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12" customFormat="1" ht="15" customHeight="1">
      <c r="A5" s="83" t="s">
        <v>19</v>
      </c>
      <c r="B5" s="83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</row>
    <row r="6" spans="1:28" s="22" customFormat="1" ht="54.75">
      <c r="A6" s="13">
        <v>1</v>
      </c>
      <c r="B6" s="14" t="s">
        <v>20</v>
      </c>
      <c r="C6" s="15">
        <v>54</v>
      </c>
      <c r="D6" s="16"/>
      <c r="E6" s="15">
        <v>76</v>
      </c>
      <c r="F6" s="16"/>
      <c r="G6" s="15">
        <v>50</v>
      </c>
      <c r="H6" s="16"/>
      <c r="I6" s="15">
        <v>64</v>
      </c>
      <c r="J6" s="16"/>
      <c r="K6" s="17"/>
      <c r="L6" s="18"/>
      <c r="M6" s="17"/>
      <c r="N6" s="18"/>
      <c r="O6" s="19"/>
      <c r="P6" s="20"/>
      <c r="Q6" s="17"/>
      <c r="R6" s="18"/>
      <c r="S6" s="17"/>
      <c r="T6" s="18"/>
      <c r="U6" s="17"/>
      <c r="V6" s="18"/>
      <c r="W6" s="17"/>
      <c r="X6" s="18"/>
      <c r="Y6" s="17"/>
      <c r="Z6" s="18"/>
      <c r="AA6" s="21">
        <f>SUM(C6,E6,G6,I6,K6,M6,O6,Q6,S6,U6,W6,Y6)</f>
        <v>244</v>
      </c>
      <c r="AB6" s="13">
        <f>SUM(D6,F6,H6,J6,L6,N6,P6,R6,T6,V6,X6,Z6)</f>
        <v>0</v>
      </c>
    </row>
    <row r="7" spans="1:28" s="22" customFormat="1" ht="41.25">
      <c r="A7" s="13">
        <f>A6+1</f>
        <v>2</v>
      </c>
      <c r="B7" s="14" t="s">
        <v>21</v>
      </c>
      <c r="C7" s="15">
        <v>38</v>
      </c>
      <c r="D7" s="16">
        <v>33</v>
      </c>
      <c r="E7" s="15">
        <v>70</v>
      </c>
      <c r="F7" s="16">
        <v>65</v>
      </c>
      <c r="G7" s="15">
        <v>72</v>
      </c>
      <c r="H7" s="16">
        <v>70</v>
      </c>
      <c r="I7" s="15">
        <v>79</v>
      </c>
      <c r="J7" s="16">
        <v>78</v>
      </c>
      <c r="K7" s="17"/>
      <c r="L7" s="18"/>
      <c r="M7" s="17"/>
      <c r="N7" s="18"/>
      <c r="O7" s="19"/>
      <c r="P7" s="20"/>
      <c r="Q7" s="17"/>
      <c r="R7" s="18"/>
      <c r="S7" s="17"/>
      <c r="T7" s="18"/>
      <c r="U7" s="17"/>
      <c r="V7" s="18"/>
      <c r="W7" s="17"/>
      <c r="X7" s="18"/>
      <c r="Y7" s="17"/>
      <c r="Z7" s="18"/>
      <c r="AA7" s="21">
        <f>SUM(C7,E7,G7,I7,K7,M7,O7,Q7,S7,U7,W7,Y7)</f>
        <v>259</v>
      </c>
      <c r="AB7" s="13">
        <f>SUM(D7,F7,H7,J7,L7,N7,P7,R7,T7,V7,X7,Z7)</f>
        <v>246</v>
      </c>
    </row>
    <row r="8" spans="1:28" s="22" customFormat="1" ht="27">
      <c r="A8" s="13">
        <f>A7+1</f>
        <v>3</v>
      </c>
      <c r="B8" s="23" t="s">
        <v>22</v>
      </c>
      <c r="C8" s="17"/>
      <c r="D8" s="18"/>
      <c r="E8" s="15">
        <v>2</v>
      </c>
      <c r="F8" s="16"/>
      <c r="G8" s="24">
        <v>1</v>
      </c>
      <c r="H8" s="25"/>
      <c r="I8" s="15">
        <v>1</v>
      </c>
      <c r="J8" s="16"/>
      <c r="K8" s="17"/>
      <c r="L8" s="18"/>
      <c r="M8" s="17"/>
      <c r="N8" s="18"/>
      <c r="O8" s="19"/>
      <c r="P8" s="20"/>
      <c r="Q8" s="17"/>
      <c r="R8" s="18"/>
      <c r="S8" s="17"/>
      <c r="T8" s="18"/>
      <c r="U8" s="17"/>
      <c r="V8" s="18"/>
      <c r="W8" s="17"/>
      <c r="X8" s="18"/>
      <c r="Y8" s="17"/>
      <c r="Z8" s="18"/>
      <c r="AA8" s="21">
        <f>SUM(C8,E8,G8,I8,K8,M8,O8,Q8,S8,U8,W8,Y8)</f>
        <v>4</v>
      </c>
      <c r="AB8" s="13">
        <f>SUM(D8,F8,H8,J8,L8,N8,P8,R8,T8,V8,X8,Z8)</f>
        <v>0</v>
      </c>
    </row>
    <row r="9" spans="1:28" s="22" customFormat="1" ht="27">
      <c r="A9" s="13">
        <f>A8+1</f>
        <v>4</v>
      </c>
      <c r="B9" s="23" t="s">
        <v>23</v>
      </c>
      <c r="C9" s="17"/>
      <c r="D9" s="18"/>
      <c r="E9" s="17"/>
      <c r="F9" s="18"/>
      <c r="G9" s="24"/>
      <c r="H9" s="25"/>
      <c r="I9" s="17"/>
      <c r="J9" s="18"/>
      <c r="K9" s="17"/>
      <c r="L9" s="18"/>
      <c r="M9" s="26"/>
      <c r="N9" s="27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21">
        <f>SUM(C9,E9,G9,I9,K9,M9,O9,Q9,S9,U9,W9,Y9)</f>
        <v>0</v>
      </c>
      <c r="AB9" s="13">
        <f>SUM(D9,F9,H9,J9,L9,N9,P9,R9,T9,V9,X9,Z9)</f>
        <v>0</v>
      </c>
    </row>
    <row r="10" spans="1:28" s="32" customFormat="1" ht="15" customHeight="1">
      <c r="A10" s="83" t="s">
        <v>24</v>
      </c>
      <c r="B10" s="83"/>
      <c r="C10" s="28"/>
      <c r="D10" s="29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30"/>
      <c r="AB10" s="31"/>
    </row>
    <row r="11" spans="1:28" s="22" customFormat="1" ht="27">
      <c r="A11" s="13">
        <v>1</v>
      </c>
      <c r="B11" s="23" t="s">
        <v>25</v>
      </c>
      <c r="C11" s="17"/>
      <c r="D11" s="18"/>
      <c r="E11" s="17"/>
      <c r="F11" s="18"/>
      <c r="G11" s="15"/>
      <c r="H11" s="16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21">
        <f>SUM(C11,E11,G11,I11,K11,M11,O11,Q11,S11,U11,W11,Y11)</f>
        <v>0</v>
      </c>
      <c r="AB11" s="13">
        <f>SUM(D11,F11,H11,J11,L11,N11,P11,R11,T11,V11,X11,Z11)</f>
        <v>0</v>
      </c>
    </row>
    <row r="12" spans="1:28" s="32" customFormat="1" ht="15" customHeight="1">
      <c r="A12" s="83" t="s">
        <v>26</v>
      </c>
      <c r="B12" s="83"/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30"/>
      <c r="AB12" s="31"/>
    </row>
    <row r="13" spans="1:28" s="22" customFormat="1" ht="13.5">
      <c r="A13" s="13">
        <v>1</v>
      </c>
      <c r="B13" s="14" t="s">
        <v>27</v>
      </c>
      <c r="C13" s="15">
        <v>362</v>
      </c>
      <c r="D13" s="16">
        <v>404</v>
      </c>
      <c r="E13" s="15">
        <v>500</v>
      </c>
      <c r="F13" s="16">
        <v>459</v>
      </c>
      <c r="G13" s="15">
        <v>649</v>
      </c>
      <c r="H13" s="16">
        <v>567</v>
      </c>
      <c r="I13" s="15">
        <v>623</v>
      </c>
      <c r="J13" s="16">
        <v>611</v>
      </c>
      <c r="K13" s="17"/>
      <c r="L13" s="18"/>
      <c r="M13" s="17"/>
      <c r="N13" s="18"/>
      <c r="O13" s="19"/>
      <c r="P13" s="20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21">
        <f>SUM(C13,E13,G13,I13,K13,M13,O13,Q13,S13,U13,W13,Y13)</f>
        <v>2134</v>
      </c>
      <c r="AB13" s="13">
        <f>SUM(D13,F13,H13,J13,L13,N13,P13,R13,T13,V13,X13,Z13)</f>
        <v>2041</v>
      </c>
    </row>
    <row r="14" spans="1:28" s="22" customFormat="1" ht="13.5">
      <c r="A14" s="13">
        <v>2</v>
      </c>
      <c r="B14" s="14" t="s">
        <v>28</v>
      </c>
      <c r="C14" s="15">
        <v>14</v>
      </c>
      <c r="D14" s="16">
        <v>14</v>
      </c>
      <c r="E14" s="15">
        <v>25</v>
      </c>
      <c r="F14" s="16">
        <v>20</v>
      </c>
      <c r="G14" s="15">
        <v>31</v>
      </c>
      <c r="H14" s="16">
        <v>31</v>
      </c>
      <c r="I14" s="15">
        <v>22</v>
      </c>
      <c r="J14" s="16">
        <v>19</v>
      </c>
      <c r="K14" s="17"/>
      <c r="L14" s="18"/>
      <c r="M14" s="17"/>
      <c r="N14" s="18"/>
      <c r="O14" s="19"/>
      <c r="P14" s="20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21">
        <f>SUM(C14,E14,G14,I14,K14,M14,O14,Q14,S14,U14,W14,Y14)</f>
        <v>92</v>
      </c>
      <c r="AB14" s="13">
        <f>SUM(D14,F14,H14,J14,L14,N14,P14,R14,T14,V14,X14,Z14)</f>
        <v>84</v>
      </c>
    </row>
    <row r="15" spans="1:28" s="22" customFormat="1" ht="27">
      <c r="A15" s="13">
        <f>A14+1</f>
        <v>3</v>
      </c>
      <c r="B15" s="14" t="s">
        <v>29</v>
      </c>
      <c r="C15" s="15">
        <v>51</v>
      </c>
      <c r="D15" s="16">
        <v>48</v>
      </c>
      <c r="E15" s="15">
        <v>131</v>
      </c>
      <c r="F15" s="16">
        <v>125</v>
      </c>
      <c r="G15" s="15">
        <v>128</v>
      </c>
      <c r="H15" s="16">
        <v>120</v>
      </c>
      <c r="I15" s="15">
        <v>91</v>
      </c>
      <c r="J15" s="16">
        <v>90</v>
      </c>
      <c r="K15" s="17"/>
      <c r="L15" s="18"/>
      <c r="M15" s="17"/>
      <c r="N15" s="18"/>
      <c r="O15" s="19"/>
      <c r="P15" s="20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21">
        <f>SUM(C15,E15,G15,I15,K15,M15,O15,Q15,S15,U15,W15,Y15)</f>
        <v>401</v>
      </c>
      <c r="AB15" s="13">
        <f>SUM(D15,F15,H15,J15,L15,N15,P15,R15,T15,V15,X15,Z15)</f>
        <v>383</v>
      </c>
    </row>
    <row r="16" spans="1:28" s="22" customFormat="1" ht="27">
      <c r="A16" s="13">
        <f>A15+1</f>
        <v>4</v>
      </c>
      <c r="B16" s="14" t="s">
        <v>30</v>
      </c>
      <c r="C16" s="15">
        <v>54</v>
      </c>
      <c r="D16" s="16">
        <v>39</v>
      </c>
      <c r="E16" s="15">
        <v>88</v>
      </c>
      <c r="F16" s="16">
        <v>61</v>
      </c>
      <c r="G16" s="15">
        <v>100</v>
      </c>
      <c r="H16" s="16">
        <v>68</v>
      </c>
      <c r="I16" s="15">
        <v>125</v>
      </c>
      <c r="J16" s="16">
        <v>136</v>
      </c>
      <c r="K16" s="17"/>
      <c r="L16" s="18"/>
      <c r="M16" s="17"/>
      <c r="N16" s="18"/>
      <c r="O16" s="19"/>
      <c r="P16" s="20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21">
        <f>SUM(C16,E16,G16,I16,K16,M16,O16,Q16,S16,U16,W16,Y16)</f>
        <v>367</v>
      </c>
      <c r="AB16" s="13">
        <f>SUM(D16,F16,H16,J16,L16,N16,P16,R16,T16,V16,X16,Z16)</f>
        <v>304</v>
      </c>
    </row>
    <row r="17" spans="1:28" s="32" customFormat="1" ht="15" customHeight="1">
      <c r="A17" s="83" t="s">
        <v>31</v>
      </c>
      <c r="B17" s="8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30"/>
      <c r="AB17" s="31"/>
    </row>
    <row r="18" spans="1:28" s="22" customFormat="1" ht="27">
      <c r="A18" s="13">
        <v>1</v>
      </c>
      <c r="B18" s="23" t="s">
        <v>32</v>
      </c>
      <c r="C18" s="17"/>
      <c r="D18" s="18"/>
      <c r="E18" s="17"/>
      <c r="F18" s="18"/>
      <c r="G18" s="15"/>
      <c r="H18" s="16"/>
      <c r="I18" s="17"/>
      <c r="J18" s="18"/>
      <c r="K18" s="17"/>
      <c r="L18" s="18"/>
      <c r="M18" s="26"/>
      <c r="N18" s="27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21">
        <f>SUM(C18,E18,G18,I18,K18,M18,O18,Q18,S18,U18,W18,Y18)</f>
        <v>0</v>
      </c>
      <c r="AB18" s="13">
        <f>SUM(D18,F18,H18,J18,L18,N18,P18,R18,T18,V18,X18,Z18)</f>
        <v>0</v>
      </c>
    </row>
    <row r="19" spans="1:28" s="35" customFormat="1" ht="27">
      <c r="A19" s="33">
        <v>2</v>
      </c>
      <c r="B19" s="14" t="s">
        <v>33</v>
      </c>
      <c r="C19" s="15">
        <v>42</v>
      </c>
      <c r="D19" s="16">
        <v>11</v>
      </c>
      <c r="E19" s="15">
        <v>75</v>
      </c>
      <c r="F19" s="16">
        <v>46</v>
      </c>
      <c r="G19" s="15">
        <v>92</v>
      </c>
      <c r="H19" s="16">
        <v>43</v>
      </c>
      <c r="I19" s="15">
        <v>50</v>
      </c>
      <c r="J19" s="16">
        <v>91</v>
      </c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34">
        <f>SUM(C19,E19,G19,I19,K19,M19,O19,Q19,S19,U19,W19,Y19)</f>
        <v>259</v>
      </c>
      <c r="AB19" s="33">
        <f>SUM(D19,F19,H19,J19,L19,N19,P19,R19,T19,V19,X19,Z19)</f>
        <v>191</v>
      </c>
    </row>
    <row r="20" spans="1:28" s="32" customFormat="1" ht="15" customHeight="1">
      <c r="A20" s="83" t="s">
        <v>34</v>
      </c>
      <c r="B20" s="83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30"/>
      <c r="AB20" s="31"/>
    </row>
    <row r="21" spans="1:28" s="22" customFormat="1" ht="27">
      <c r="A21" s="13">
        <v>1</v>
      </c>
      <c r="B21" s="23" t="s">
        <v>35</v>
      </c>
      <c r="C21" s="17"/>
      <c r="D21" s="18"/>
      <c r="E21" s="17"/>
      <c r="F21" s="18"/>
      <c r="G21" s="24"/>
      <c r="H21" s="25"/>
      <c r="I21" s="17"/>
      <c r="J21" s="18"/>
      <c r="K21" s="17"/>
      <c r="L21" s="18"/>
      <c r="M21" s="17"/>
      <c r="N21" s="18"/>
      <c r="O21" s="19"/>
      <c r="P21" s="20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21">
        <f aca="true" t="shared" si="0" ref="AA21:AA27">SUM(C21,E21,G21,I21,K21,M21,O21,Q21,S21,U21,W21,Y21)</f>
        <v>0</v>
      </c>
      <c r="AB21" s="13">
        <f aca="true" t="shared" si="1" ref="AB21:AB27">SUM(D21,F21,H21,J21,L21,N21,P21,R21,T21,V21,X21,Z21)</f>
        <v>0</v>
      </c>
    </row>
    <row r="22" spans="1:28" s="22" customFormat="1" ht="96">
      <c r="A22" s="13">
        <f>A21+1</f>
        <v>2</v>
      </c>
      <c r="B22" s="23" t="s">
        <v>36</v>
      </c>
      <c r="C22" s="17"/>
      <c r="D22" s="18"/>
      <c r="E22" s="17"/>
      <c r="F22" s="18"/>
      <c r="G22" s="24"/>
      <c r="H22" s="25"/>
      <c r="I22" s="17"/>
      <c r="J22" s="18"/>
      <c r="K22" s="17"/>
      <c r="L22" s="18"/>
      <c r="M22" s="26"/>
      <c r="N22" s="27"/>
      <c r="O22" s="19"/>
      <c r="P22" s="20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21">
        <f t="shared" si="0"/>
        <v>0</v>
      </c>
      <c r="AB22" s="13">
        <f t="shared" si="1"/>
        <v>0</v>
      </c>
    </row>
    <row r="23" spans="1:28" s="22" customFormat="1" ht="27">
      <c r="A23" s="13">
        <f>A22+1</f>
        <v>3</v>
      </c>
      <c r="B23" s="23" t="s">
        <v>37</v>
      </c>
      <c r="C23" s="17"/>
      <c r="D23" s="18"/>
      <c r="E23" s="17"/>
      <c r="F23" s="18"/>
      <c r="G23" s="24"/>
      <c r="H23" s="25"/>
      <c r="I23" s="17"/>
      <c r="J23" s="18"/>
      <c r="K23" s="17"/>
      <c r="L23" s="18"/>
      <c r="M23" s="26"/>
      <c r="N23" s="27"/>
      <c r="O23" s="19"/>
      <c r="P23" s="20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21">
        <f t="shared" si="0"/>
        <v>0</v>
      </c>
      <c r="AB23" s="13">
        <f t="shared" si="1"/>
        <v>0</v>
      </c>
    </row>
    <row r="24" spans="1:28" s="22" customFormat="1" ht="54.75">
      <c r="A24" s="13">
        <f>A23+1</f>
        <v>4</v>
      </c>
      <c r="B24" s="23" t="s">
        <v>38</v>
      </c>
      <c r="C24" s="17"/>
      <c r="D24" s="18"/>
      <c r="E24" s="17"/>
      <c r="F24" s="18"/>
      <c r="G24" s="24"/>
      <c r="H24" s="25"/>
      <c r="I24" s="17"/>
      <c r="J24" s="18"/>
      <c r="K24" s="17"/>
      <c r="L24" s="18"/>
      <c r="M24" s="26"/>
      <c r="N24" s="27"/>
      <c r="O24" s="19"/>
      <c r="P24" s="20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21">
        <f t="shared" si="0"/>
        <v>0</v>
      </c>
      <c r="AB24" s="13">
        <f t="shared" si="1"/>
        <v>0</v>
      </c>
    </row>
    <row r="25" spans="1:28" s="22" customFormat="1" ht="69">
      <c r="A25" s="13">
        <f>A24+1</f>
        <v>5</v>
      </c>
      <c r="B25" s="23" t="s">
        <v>39</v>
      </c>
      <c r="C25" s="17"/>
      <c r="D25" s="18"/>
      <c r="E25" s="17"/>
      <c r="F25" s="18"/>
      <c r="G25" s="24"/>
      <c r="H25" s="25"/>
      <c r="I25" s="17"/>
      <c r="J25" s="18"/>
      <c r="K25" s="17"/>
      <c r="L25" s="18"/>
      <c r="M25" s="26"/>
      <c r="N25" s="27"/>
      <c r="O25" s="19"/>
      <c r="P25" s="20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21">
        <f t="shared" si="0"/>
        <v>0</v>
      </c>
      <c r="AB25" s="13">
        <f t="shared" si="1"/>
        <v>0</v>
      </c>
    </row>
    <row r="26" spans="1:28" s="22" customFormat="1" ht="41.25">
      <c r="A26" s="13">
        <f>A25+1</f>
        <v>6</v>
      </c>
      <c r="B26" s="23" t="s">
        <v>40</v>
      </c>
      <c r="C26" s="17"/>
      <c r="D26" s="18"/>
      <c r="E26" s="17"/>
      <c r="F26" s="18"/>
      <c r="G26" s="24"/>
      <c r="H26" s="25"/>
      <c r="I26" s="17"/>
      <c r="J26" s="18"/>
      <c r="K26" s="17"/>
      <c r="L26" s="18"/>
      <c r="M26" s="26"/>
      <c r="N26" s="27"/>
      <c r="O26" s="19"/>
      <c r="P26" s="20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21">
        <f t="shared" si="0"/>
        <v>0</v>
      </c>
      <c r="AB26" s="13">
        <f t="shared" si="1"/>
        <v>0</v>
      </c>
    </row>
    <row r="27" spans="1:28" s="22" customFormat="1" ht="13.5">
      <c r="A27" s="13">
        <v>7</v>
      </c>
      <c r="B27" s="23" t="s">
        <v>41</v>
      </c>
      <c r="C27" s="17"/>
      <c r="D27" s="18"/>
      <c r="E27" s="17"/>
      <c r="F27" s="18"/>
      <c r="G27" s="24"/>
      <c r="H27" s="25"/>
      <c r="I27" s="17"/>
      <c r="J27" s="18"/>
      <c r="K27" s="17"/>
      <c r="L27" s="18"/>
      <c r="M27" s="26"/>
      <c r="N27" s="27"/>
      <c r="O27" s="19"/>
      <c r="P27" s="20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21">
        <f t="shared" si="0"/>
        <v>0</v>
      </c>
      <c r="AB27" s="13">
        <f t="shared" si="1"/>
        <v>0</v>
      </c>
    </row>
    <row r="28" spans="1:28" s="32" customFormat="1" ht="15" customHeight="1">
      <c r="A28" s="83" t="s">
        <v>42</v>
      </c>
      <c r="B28" s="83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30"/>
      <c r="AB28" s="31"/>
    </row>
    <row r="29" spans="1:28" s="22" customFormat="1" ht="41.25">
      <c r="A29" s="13">
        <v>1</v>
      </c>
      <c r="B29" s="23" t="s">
        <v>43</v>
      </c>
      <c r="C29" s="17"/>
      <c r="D29" s="18"/>
      <c r="E29" s="17"/>
      <c r="F29" s="18"/>
      <c r="G29" s="24"/>
      <c r="H29" s="25"/>
      <c r="I29" s="17"/>
      <c r="J29" s="18"/>
      <c r="K29" s="26"/>
      <c r="L29" s="27"/>
      <c r="M29" s="26"/>
      <c r="N29" s="27"/>
      <c r="O29" s="19"/>
      <c r="P29" s="20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21">
        <f aca="true" t="shared" si="2" ref="AA29:AA45">SUM(C29,E29,G29,I29,K29,M29,O29,Q29,S29,U29,W29,Y29)</f>
        <v>0</v>
      </c>
      <c r="AB29" s="13">
        <f aca="true" t="shared" si="3" ref="AB29:AB45">SUM(D29,F29,H29,J29,L29,N29,P29,R29,T29,V29,X29,Z29)</f>
        <v>0</v>
      </c>
    </row>
    <row r="30" spans="1:28" s="22" customFormat="1" ht="54.75">
      <c r="A30" s="13">
        <v>2</v>
      </c>
      <c r="B30" s="23" t="s">
        <v>44</v>
      </c>
      <c r="C30" s="17"/>
      <c r="D30" s="18"/>
      <c r="E30" s="17"/>
      <c r="F30" s="18"/>
      <c r="G30" s="24"/>
      <c r="H30" s="25"/>
      <c r="I30" s="17"/>
      <c r="J30" s="18"/>
      <c r="K30" s="26"/>
      <c r="L30" s="27"/>
      <c r="M30" s="26"/>
      <c r="N30" s="27"/>
      <c r="O30" s="19"/>
      <c r="P30" s="20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21">
        <f t="shared" si="2"/>
        <v>0</v>
      </c>
      <c r="AB30" s="13">
        <f t="shared" si="3"/>
        <v>0</v>
      </c>
    </row>
    <row r="31" spans="1:28" s="22" customFormat="1" ht="13.5">
      <c r="A31" s="13">
        <v>3</v>
      </c>
      <c r="B31" s="23" t="s">
        <v>45</v>
      </c>
      <c r="C31" s="17"/>
      <c r="D31" s="18"/>
      <c r="E31" s="17"/>
      <c r="F31" s="18"/>
      <c r="G31" s="24">
        <v>5</v>
      </c>
      <c r="H31" s="25"/>
      <c r="I31" s="15">
        <v>2</v>
      </c>
      <c r="J31" s="16"/>
      <c r="K31" s="26"/>
      <c r="L31" s="27"/>
      <c r="M31" s="26"/>
      <c r="N31" s="27"/>
      <c r="O31" s="19"/>
      <c r="P31" s="20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21">
        <f t="shared" si="2"/>
        <v>7</v>
      </c>
      <c r="AB31" s="13">
        <f t="shared" si="3"/>
        <v>0</v>
      </c>
    </row>
    <row r="32" spans="1:28" s="22" customFormat="1" ht="27">
      <c r="A32" s="13">
        <v>4</v>
      </c>
      <c r="B32" s="14" t="s">
        <v>46</v>
      </c>
      <c r="C32" s="15">
        <v>3</v>
      </c>
      <c r="D32" s="16"/>
      <c r="E32" s="15">
        <v>2</v>
      </c>
      <c r="F32" s="16"/>
      <c r="G32" s="24">
        <v>10</v>
      </c>
      <c r="H32" s="25"/>
      <c r="I32" s="17"/>
      <c r="J32" s="18"/>
      <c r="K32" s="17"/>
      <c r="L32" s="18"/>
      <c r="M32" s="17"/>
      <c r="N32" s="18"/>
      <c r="O32" s="19"/>
      <c r="P32" s="20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21">
        <f t="shared" si="2"/>
        <v>15</v>
      </c>
      <c r="AB32" s="13">
        <f t="shared" si="3"/>
        <v>0</v>
      </c>
    </row>
    <row r="33" spans="1:28" s="22" customFormat="1" ht="41.25">
      <c r="A33" s="13">
        <v>5</v>
      </c>
      <c r="B33" s="23" t="s">
        <v>47</v>
      </c>
      <c r="C33" s="17"/>
      <c r="D33" s="18"/>
      <c r="E33" s="15">
        <v>2</v>
      </c>
      <c r="F33" s="16"/>
      <c r="G33" s="24"/>
      <c r="H33" s="25"/>
      <c r="I33" s="17"/>
      <c r="J33" s="18"/>
      <c r="K33" s="26"/>
      <c r="L33" s="27"/>
      <c r="M33" s="26"/>
      <c r="N33" s="27"/>
      <c r="O33" s="19"/>
      <c r="P33" s="20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21">
        <f t="shared" si="2"/>
        <v>2</v>
      </c>
      <c r="AB33" s="13">
        <f t="shared" si="3"/>
        <v>0</v>
      </c>
    </row>
    <row r="34" spans="1:28" s="22" customFormat="1" ht="123.75">
      <c r="A34" s="13">
        <v>6</v>
      </c>
      <c r="B34" s="23" t="s">
        <v>48</v>
      </c>
      <c r="C34" s="17"/>
      <c r="D34" s="18"/>
      <c r="E34" s="17"/>
      <c r="F34" s="18"/>
      <c r="G34" s="24"/>
      <c r="H34" s="25"/>
      <c r="I34" s="17"/>
      <c r="J34" s="18"/>
      <c r="K34" s="26"/>
      <c r="L34" s="27"/>
      <c r="M34" s="26"/>
      <c r="N34" s="27"/>
      <c r="O34" s="19"/>
      <c r="P34" s="20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21">
        <f t="shared" si="2"/>
        <v>0</v>
      </c>
      <c r="AB34" s="13">
        <f t="shared" si="3"/>
        <v>0</v>
      </c>
    </row>
    <row r="35" spans="1:28" s="22" customFormat="1" ht="82.5">
      <c r="A35" s="13">
        <v>7</v>
      </c>
      <c r="B35" s="23" t="s">
        <v>49</v>
      </c>
      <c r="C35" s="17"/>
      <c r="D35" s="18"/>
      <c r="E35" s="15">
        <v>2</v>
      </c>
      <c r="F35" s="16">
        <v>2</v>
      </c>
      <c r="G35" s="24"/>
      <c r="H35" s="25"/>
      <c r="I35" s="17"/>
      <c r="J35" s="18"/>
      <c r="K35" s="26"/>
      <c r="L35" s="27"/>
      <c r="M35" s="26"/>
      <c r="N35" s="27"/>
      <c r="O35" s="19"/>
      <c r="P35" s="20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21">
        <f t="shared" si="2"/>
        <v>2</v>
      </c>
      <c r="AB35" s="13">
        <f t="shared" si="3"/>
        <v>2</v>
      </c>
    </row>
    <row r="36" spans="1:28" s="22" customFormat="1" ht="13.5">
      <c r="A36" s="13">
        <v>8</v>
      </c>
      <c r="B36" s="23" t="s">
        <v>50</v>
      </c>
      <c r="C36" s="17"/>
      <c r="D36" s="18"/>
      <c r="E36" s="17"/>
      <c r="F36" s="18"/>
      <c r="G36" s="24"/>
      <c r="H36" s="25"/>
      <c r="I36" s="17"/>
      <c r="J36" s="18"/>
      <c r="K36" s="26"/>
      <c r="L36" s="27"/>
      <c r="M36" s="26"/>
      <c r="N36" s="27"/>
      <c r="O36" s="19"/>
      <c r="P36" s="20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21">
        <f t="shared" si="2"/>
        <v>0</v>
      </c>
      <c r="AB36" s="13">
        <f t="shared" si="3"/>
        <v>0</v>
      </c>
    </row>
    <row r="37" spans="1:28" s="22" customFormat="1" ht="27">
      <c r="A37" s="13">
        <v>9</v>
      </c>
      <c r="B37" s="23" t="s">
        <v>51</v>
      </c>
      <c r="C37" s="17"/>
      <c r="D37" s="18"/>
      <c r="E37" s="17"/>
      <c r="F37" s="18"/>
      <c r="G37" s="15"/>
      <c r="H37" s="16"/>
      <c r="I37" s="17"/>
      <c r="J37" s="18"/>
      <c r="K37" s="26"/>
      <c r="L37" s="27"/>
      <c r="M37" s="26"/>
      <c r="N37" s="27"/>
      <c r="O37" s="19"/>
      <c r="P37" s="20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21">
        <f t="shared" si="2"/>
        <v>0</v>
      </c>
      <c r="AB37" s="13">
        <f t="shared" si="3"/>
        <v>0</v>
      </c>
    </row>
    <row r="38" spans="1:28" s="22" customFormat="1" ht="27">
      <c r="A38" s="13">
        <v>10</v>
      </c>
      <c r="B38" s="36" t="s">
        <v>52</v>
      </c>
      <c r="C38" s="17"/>
      <c r="D38" s="18"/>
      <c r="E38" s="17"/>
      <c r="F38" s="18"/>
      <c r="G38" s="15"/>
      <c r="H38" s="16"/>
      <c r="I38" s="17"/>
      <c r="J38" s="18"/>
      <c r="K38" s="26"/>
      <c r="L38" s="27"/>
      <c r="M38" s="26"/>
      <c r="N38" s="27"/>
      <c r="O38" s="19"/>
      <c r="P38" s="20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21">
        <f t="shared" si="2"/>
        <v>0</v>
      </c>
      <c r="AB38" s="13">
        <f t="shared" si="3"/>
        <v>0</v>
      </c>
    </row>
    <row r="39" spans="1:28" s="22" customFormat="1" ht="13.5">
      <c r="A39" s="13">
        <v>11</v>
      </c>
      <c r="B39" s="36" t="s">
        <v>53</v>
      </c>
      <c r="C39" s="17"/>
      <c r="D39" s="18"/>
      <c r="E39" s="17"/>
      <c r="F39" s="18"/>
      <c r="G39" s="15"/>
      <c r="H39" s="16"/>
      <c r="I39" s="17"/>
      <c r="J39" s="18"/>
      <c r="K39" s="26"/>
      <c r="L39" s="27"/>
      <c r="M39" s="26"/>
      <c r="N39" s="27"/>
      <c r="O39" s="19"/>
      <c r="P39" s="20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21">
        <f t="shared" si="2"/>
        <v>0</v>
      </c>
      <c r="AB39" s="13">
        <f t="shared" si="3"/>
        <v>0</v>
      </c>
    </row>
    <row r="40" spans="1:28" s="22" customFormat="1" ht="54.75">
      <c r="A40" s="13">
        <v>12</v>
      </c>
      <c r="B40" s="36" t="s">
        <v>54</v>
      </c>
      <c r="C40" s="17"/>
      <c r="D40" s="18"/>
      <c r="E40" s="17"/>
      <c r="F40" s="18"/>
      <c r="G40" s="15"/>
      <c r="H40" s="16"/>
      <c r="I40" s="17"/>
      <c r="J40" s="18"/>
      <c r="K40" s="26"/>
      <c r="L40" s="27"/>
      <c r="M40" s="26"/>
      <c r="N40" s="27"/>
      <c r="O40" s="19"/>
      <c r="P40" s="20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21">
        <f t="shared" si="2"/>
        <v>0</v>
      </c>
      <c r="AB40" s="13">
        <f t="shared" si="3"/>
        <v>0</v>
      </c>
    </row>
    <row r="41" spans="1:28" s="22" customFormat="1" ht="13.5">
      <c r="A41" s="13">
        <v>13</v>
      </c>
      <c r="B41" s="36" t="s">
        <v>55</v>
      </c>
      <c r="C41" s="17"/>
      <c r="D41" s="18"/>
      <c r="E41" s="17"/>
      <c r="F41" s="18"/>
      <c r="G41" s="15"/>
      <c r="H41" s="16"/>
      <c r="I41" s="17"/>
      <c r="J41" s="18"/>
      <c r="K41" s="26"/>
      <c r="L41" s="27"/>
      <c r="M41" s="26"/>
      <c r="N41" s="27"/>
      <c r="O41" s="19"/>
      <c r="P41" s="20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21">
        <f t="shared" si="2"/>
        <v>0</v>
      </c>
      <c r="AB41" s="13">
        <f t="shared" si="3"/>
        <v>0</v>
      </c>
    </row>
    <row r="42" spans="1:28" s="22" customFormat="1" ht="13.5">
      <c r="A42" s="13">
        <v>14</v>
      </c>
      <c r="B42" s="36" t="s">
        <v>56</v>
      </c>
      <c r="C42" s="17"/>
      <c r="D42" s="18"/>
      <c r="E42" s="17"/>
      <c r="F42" s="18"/>
      <c r="G42" s="15"/>
      <c r="H42" s="16"/>
      <c r="I42" s="17"/>
      <c r="J42" s="18"/>
      <c r="K42" s="26"/>
      <c r="L42" s="27"/>
      <c r="M42" s="26"/>
      <c r="N42" s="27"/>
      <c r="O42" s="19"/>
      <c r="P42" s="20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21">
        <f t="shared" si="2"/>
        <v>0</v>
      </c>
      <c r="AB42" s="13">
        <f t="shared" si="3"/>
        <v>0</v>
      </c>
    </row>
    <row r="43" spans="1:28" s="22" customFormat="1" ht="13.5">
      <c r="A43" s="13">
        <v>15</v>
      </c>
      <c r="B43" s="36" t="s">
        <v>57</v>
      </c>
      <c r="C43" s="17"/>
      <c r="D43" s="18"/>
      <c r="E43" s="17"/>
      <c r="F43" s="18"/>
      <c r="G43" s="15"/>
      <c r="H43" s="16"/>
      <c r="I43" s="17"/>
      <c r="J43" s="18"/>
      <c r="K43" s="26"/>
      <c r="L43" s="27"/>
      <c r="M43" s="26"/>
      <c r="N43" s="27"/>
      <c r="O43" s="19"/>
      <c r="P43" s="20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21">
        <f t="shared" si="2"/>
        <v>0</v>
      </c>
      <c r="AB43" s="13">
        <f t="shared" si="3"/>
        <v>0</v>
      </c>
    </row>
    <row r="44" spans="1:28" s="22" customFormat="1" ht="41.25">
      <c r="A44" s="13">
        <v>16</v>
      </c>
      <c r="B44" s="36" t="s">
        <v>58</v>
      </c>
      <c r="C44" s="17"/>
      <c r="D44" s="18"/>
      <c r="E44" s="17"/>
      <c r="F44" s="18"/>
      <c r="G44" s="15"/>
      <c r="H44" s="16"/>
      <c r="I44" s="17"/>
      <c r="J44" s="18"/>
      <c r="K44" s="26"/>
      <c r="L44" s="27"/>
      <c r="M44" s="26"/>
      <c r="N44" s="27"/>
      <c r="O44" s="19"/>
      <c r="P44" s="20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21">
        <f t="shared" si="2"/>
        <v>0</v>
      </c>
      <c r="AB44" s="13">
        <f t="shared" si="3"/>
        <v>0</v>
      </c>
    </row>
    <row r="45" spans="1:28" s="22" customFormat="1" ht="27">
      <c r="A45" s="13">
        <v>17</v>
      </c>
      <c r="B45" s="37" t="s">
        <v>59</v>
      </c>
      <c r="C45" s="15">
        <v>2</v>
      </c>
      <c r="D45" s="16"/>
      <c r="E45" s="17"/>
      <c r="F45" s="18"/>
      <c r="G45" s="15"/>
      <c r="H45" s="16"/>
      <c r="I45" s="17"/>
      <c r="J45" s="18"/>
      <c r="K45" s="26"/>
      <c r="L45" s="27"/>
      <c r="M45" s="26"/>
      <c r="N45" s="27"/>
      <c r="O45" s="19"/>
      <c r="P45" s="20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21">
        <f t="shared" si="2"/>
        <v>2</v>
      </c>
      <c r="AB45" s="13">
        <f t="shared" si="3"/>
        <v>0</v>
      </c>
    </row>
    <row r="46" spans="1:28" s="32" customFormat="1" ht="27.75" customHeight="1">
      <c r="A46" s="83" t="s">
        <v>60</v>
      </c>
      <c r="B46" s="83"/>
      <c r="C46" s="28"/>
      <c r="D46" s="29"/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S46" s="28"/>
      <c r="T46" s="29"/>
      <c r="U46" s="28"/>
      <c r="V46" s="29"/>
      <c r="W46" s="28"/>
      <c r="X46" s="29"/>
      <c r="Y46" s="28"/>
      <c r="Z46" s="29"/>
      <c r="AA46" s="30"/>
      <c r="AB46" s="31"/>
    </row>
    <row r="47" spans="1:28" s="22" customFormat="1" ht="41.25">
      <c r="A47" s="13">
        <v>1</v>
      </c>
      <c r="B47" s="23" t="s">
        <v>61</v>
      </c>
      <c r="C47" s="17"/>
      <c r="D47" s="18"/>
      <c r="E47" s="17"/>
      <c r="F47" s="18"/>
      <c r="G47" s="24"/>
      <c r="H47" s="25"/>
      <c r="I47" s="17"/>
      <c r="J47" s="18"/>
      <c r="K47" s="26"/>
      <c r="L47" s="27"/>
      <c r="M47" s="26"/>
      <c r="N47" s="27"/>
      <c r="O47" s="19"/>
      <c r="P47" s="20"/>
      <c r="Q47" s="17"/>
      <c r="R47" s="18"/>
      <c r="S47" s="17"/>
      <c r="T47" s="18"/>
      <c r="U47" s="17"/>
      <c r="V47" s="18"/>
      <c r="W47" s="17"/>
      <c r="X47" s="18"/>
      <c r="Y47" s="17"/>
      <c r="Z47" s="18"/>
      <c r="AA47" s="21">
        <f aca="true" t="shared" si="4" ref="AA47:AA58">SUM(C47,E47,G47,I47,K47,M47,O47,Q47,S47,U47,W47,Y47)</f>
        <v>0</v>
      </c>
      <c r="AB47" s="13">
        <f aca="true" t="shared" si="5" ref="AB47:AB58">SUM(D47,F47,H47,J47,L47,N47,P47,R47,T47,V47,X47,Z47)</f>
        <v>0</v>
      </c>
    </row>
    <row r="48" spans="1:28" s="22" customFormat="1" ht="82.5">
      <c r="A48" s="13">
        <f aca="true" t="shared" si="6" ref="A48:A58">A47+1</f>
        <v>2</v>
      </c>
      <c r="B48" s="23" t="s">
        <v>62</v>
      </c>
      <c r="C48" s="17"/>
      <c r="D48" s="18"/>
      <c r="E48" s="17"/>
      <c r="F48" s="18"/>
      <c r="G48" s="24"/>
      <c r="H48" s="25"/>
      <c r="I48" s="17"/>
      <c r="J48" s="18"/>
      <c r="K48" s="26"/>
      <c r="L48" s="27"/>
      <c r="M48" s="26"/>
      <c r="N48" s="27"/>
      <c r="O48" s="19"/>
      <c r="P48" s="20"/>
      <c r="Q48" s="17"/>
      <c r="R48" s="18"/>
      <c r="S48" s="17"/>
      <c r="T48" s="18"/>
      <c r="U48" s="17"/>
      <c r="V48" s="18"/>
      <c r="W48" s="17"/>
      <c r="X48" s="18"/>
      <c r="Y48" s="17"/>
      <c r="Z48" s="18"/>
      <c r="AA48" s="21">
        <f t="shared" si="4"/>
        <v>0</v>
      </c>
      <c r="AB48" s="13">
        <f t="shared" si="5"/>
        <v>0</v>
      </c>
    </row>
    <row r="49" spans="1:28" s="22" customFormat="1" ht="41.25">
      <c r="A49" s="13">
        <f t="shared" si="6"/>
        <v>3</v>
      </c>
      <c r="B49" s="23" t="s">
        <v>63</v>
      </c>
      <c r="C49" s="17"/>
      <c r="D49" s="18"/>
      <c r="E49" s="17"/>
      <c r="F49" s="18"/>
      <c r="G49" s="24"/>
      <c r="H49" s="25"/>
      <c r="I49" s="17"/>
      <c r="J49" s="18"/>
      <c r="K49" s="26"/>
      <c r="L49" s="27"/>
      <c r="M49" s="26"/>
      <c r="N49" s="27"/>
      <c r="O49" s="19"/>
      <c r="P49" s="20"/>
      <c r="Q49" s="17"/>
      <c r="R49" s="18"/>
      <c r="S49" s="17"/>
      <c r="T49" s="18"/>
      <c r="U49" s="17"/>
      <c r="V49" s="18"/>
      <c r="W49" s="17"/>
      <c r="X49" s="18"/>
      <c r="Y49" s="17"/>
      <c r="Z49" s="18"/>
      <c r="AA49" s="21">
        <f t="shared" si="4"/>
        <v>0</v>
      </c>
      <c r="AB49" s="13">
        <f t="shared" si="5"/>
        <v>0</v>
      </c>
    </row>
    <row r="50" spans="1:28" s="22" customFormat="1" ht="41.25">
      <c r="A50" s="13">
        <f t="shared" si="6"/>
        <v>4</v>
      </c>
      <c r="B50" s="23" t="s">
        <v>64</v>
      </c>
      <c r="C50" s="17"/>
      <c r="D50" s="18"/>
      <c r="E50" s="17"/>
      <c r="F50" s="18"/>
      <c r="G50" s="24"/>
      <c r="H50" s="25"/>
      <c r="I50" s="17"/>
      <c r="J50" s="18"/>
      <c r="K50" s="26"/>
      <c r="L50" s="27"/>
      <c r="M50" s="26"/>
      <c r="N50" s="27"/>
      <c r="O50" s="19"/>
      <c r="P50" s="20"/>
      <c r="Q50" s="17"/>
      <c r="R50" s="18"/>
      <c r="S50" s="17"/>
      <c r="T50" s="18"/>
      <c r="U50" s="17"/>
      <c r="V50" s="18"/>
      <c r="W50" s="17"/>
      <c r="X50" s="18"/>
      <c r="Y50" s="17"/>
      <c r="Z50" s="18"/>
      <c r="AA50" s="21">
        <f t="shared" si="4"/>
        <v>0</v>
      </c>
      <c r="AB50" s="13">
        <f t="shared" si="5"/>
        <v>0</v>
      </c>
    </row>
    <row r="51" spans="1:28" s="22" customFormat="1" ht="27">
      <c r="A51" s="13">
        <f t="shared" si="6"/>
        <v>5</v>
      </c>
      <c r="B51" s="23" t="s">
        <v>65</v>
      </c>
      <c r="C51" s="17"/>
      <c r="D51" s="18"/>
      <c r="E51" s="17"/>
      <c r="F51" s="18"/>
      <c r="G51" s="24"/>
      <c r="H51" s="25"/>
      <c r="I51" s="17"/>
      <c r="J51" s="18"/>
      <c r="K51" s="26"/>
      <c r="L51" s="27"/>
      <c r="M51" s="26"/>
      <c r="N51" s="27"/>
      <c r="O51" s="19"/>
      <c r="P51" s="20"/>
      <c r="Q51" s="17"/>
      <c r="R51" s="18"/>
      <c r="S51" s="17"/>
      <c r="T51" s="18"/>
      <c r="U51" s="17"/>
      <c r="V51" s="18"/>
      <c r="W51" s="17"/>
      <c r="X51" s="18"/>
      <c r="Y51" s="17"/>
      <c r="Z51" s="18"/>
      <c r="AA51" s="21">
        <f t="shared" si="4"/>
        <v>0</v>
      </c>
      <c r="AB51" s="13">
        <f t="shared" si="5"/>
        <v>0</v>
      </c>
    </row>
    <row r="52" spans="1:28" s="22" customFormat="1" ht="27">
      <c r="A52" s="13">
        <f t="shared" si="6"/>
        <v>6</v>
      </c>
      <c r="B52" s="23" t="s">
        <v>66</v>
      </c>
      <c r="C52" s="17"/>
      <c r="D52" s="18"/>
      <c r="E52" s="17"/>
      <c r="F52" s="18"/>
      <c r="G52" s="24"/>
      <c r="H52" s="25"/>
      <c r="I52" s="17"/>
      <c r="J52" s="18"/>
      <c r="K52" s="26"/>
      <c r="L52" s="27"/>
      <c r="M52" s="26"/>
      <c r="N52" s="27"/>
      <c r="O52" s="19"/>
      <c r="P52" s="20"/>
      <c r="Q52" s="17"/>
      <c r="R52" s="18"/>
      <c r="S52" s="17"/>
      <c r="T52" s="18"/>
      <c r="U52" s="17"/>
      <c r="V52" s="18"/>
      <c r="W52" s="17"/>
      <c r="X52" s="18"/>
      <c r="Y52" s="17"/>
      <c r="Z52" s="18"/>
      <c r="AA52" s="21">
        <f t="shared" si="4"/>
        <v>0</v>
      </c>
      <c r="AB52" s="13">
        <f t="shared" si="5"/>
        <v>0</v>
      </c>
    </row>
    <row r="53" spans="1:28" s="22" customFormat="1" ht="96">
      <c r="A53" s="13">
        <f t="shared" si="6"/>
        <v>7</v>
      </c>
      <c r="B53" s="23" t="s">
        <v>67</v>
      </c>
      <c r="C53" s="17"/>
      <c r="D53" s="18"/>
      <c r="E53" s="17"/>
      <c r="F53" s="18"/>
      <c r="G53" s="24"/>
      <c r="H53" s="25"/>
      <c r="I53" s="17"/>
      <c r="J53" s="18"/>
      <c r="K53" s="26"/>
      <c r="L53" s="27"/>
      <c r="M53" s="26"/>
      <c r="N53" s="27"/>
      <c r="O53" s="19"/>
      <c r="P53" s="20"/>
      <c r="Q53" s="17"/>
      <c r="R53" s="18"/>
      <c r="S53" s="17"/>
      <c r="T53" s="18"/>
      <c r="U53" s="17"/>
      <c r="V53" s="18"/>
      <c r="W53" s="17"/>
      <c r="X53" s="18"/>
      <c r="Y53" s="17"/>
      <c r="Z53" s="18"/>
      <c r="AA53" s="21">
        <f t="shared" si="4"/>
        <v>0</v>
      </c>
      <c r="AB53" s="13">
        <f t="shared" si="5"/>
        <v>0</v>
      </c>
    </row>
    <row r="54" spans="1:28" s="22" customFormat="1" ht="96">
      <c r="A54" s="13">
        <f t="shared" si="6"/>
        <v>8</v>
      </c>
      <c r="B54" s="23" t="s">
        <v>68</v>
      </c>
      <c r="C54" s="17"/>
      <c r="D54" s="18"/>
      <c r="E54" s="17"/>
      <c r="F54" s="18"/>
      <c r="G54" s="24"/>
      <c r="H54" s="25"/>
      <c r="I54" s="17"/>
      <c r="J54" s="18"/>
      <c r="K54" s="26"/>
      <c r="L54" s="27"/>
      <c r="M54" s="26"/>
      <c r="N54" s="27"/>
      <c r="O54" s="19"/>
      <c r="P54" s="20"/>
      <c r="Q54" s="17"/>
      <c r="R54" s="18"/>
      <c r="S54" s="17"/>
      <c r="T54" s="18"/>
      <c r="U54" s="17"/>
      <c r="V54" s="18"/>
      <c r="W54" s="17"/>
      <c r="X54" s="18"/>
      <c r="Y54" s="17"/>
      <c r="Z54" s="18"/>
      <c r="AA54" s="21">
        <f t="shared" si="4"/>
        <v>0</v>
      </c>
      <c r="AB54" s="13">
        <f t="shared" si="5"/>
        <v>0</v>
      </c>
    </row>
    <row r="55" spans="1:31" s="22" customFormat="1" ht="96">
      <c r="A55" s="13">
        <f t="shared" si="6"/>
        <v>9</v>
      </c>
      <c r="B55" s="23" t="s">
        <v>69</v>
      </c>
      <c r="C55" s="17"/>
      <c r="D55" s="18"/>
      <c r="E55" s="17"/>
      <c r="F55" s="18"/>
      <c r="G55" s="24"/>
      <c r="H55" s="25"/>
      <c r="I55" s="17"/>
      <c r="J55" s="18"/>
      <c r="K55" s="26"/>
      <c r="L55" s="27"/>
      <c r="M55" s="26"/>
      <c r="N55" s="27"/>
      <c r="O55" s="19"/>
      <c r="P55" s="20"/>
      <c r="Q55" s="17"/>
      <c r="R55" s="18"/>
      <c r="S55" s="17"/>
      <c r="T55" s="18"/>
      <c r="U55" s="17"/>
      <c r="V55" s="18"/>
      <c r="W55" s="17"/>
      <c r="X55" s="18"/>
      <c r="Y55" s="17"/>
      <c r="Z55" s="18"/>
      <c r="AA55" s="21">
        <f t="shared" si="4"/>
        <v>0</v>
      </c>
      <c r="AB55" s="13">
        <f t="shared" si="5"/>
        <v>0</v>
      </c>
      <c r="AE55" s="38"/>
    </row>
    <row r="56" spans="1:28" s="22" customFormat="1" ht="123.75">
      <c r="A56" s="13">
        <f t="shared" si="6"/>
        <v>10</v>
      </c>
      <c r="B56" s="23" t="s">
        <v>70</v>
      </c>
      <c r="C56" s="17"/>
      <c r="D56" s="18"/>
      <c r="E56" s="17"/>
      <c r="F56" s="18"/>
      <c r="G56" s="24"/>
      <c r="H56" s="25"/>
      <c r="I56" s="17"/>
      <c r="J56" s="18"/>
      <c r="K56" s="26"/>
      <c r="L56" s="27"/>
      <c r="M56" s="26"/>
      <c r="N56" s="27"/>
      <c r="O56" s="19"/>
      <c r="P56" s="20"/>
      <c r="Q56" s="17"/>
      <c r="R56" s="18"/>
      <c r="S56" s="17"/>
      <c r="T56" s="18"/>
      <c r="U56" s="17"/>
      <c r="V56" s="18"/>
      <c r="W56" s="17"/>
      <c r="X56" s="18"/>
      <c r="Y56" s="17"/>
      <c r="Z56" s="18"/>
      <c r="AA56" s="21">
        <f t="shared" si="4"/>
        <v>0</v>
      </c>
      <c r="AB56" s="13">
        <f t="shared" si="5"/>
        <v>0</v>
      </c>
    </row>
    <row r="57" spans="1:28" s="22" customFormat="1" ht="54.75">
      <c r="A57" s="13">
        <f t="shared" si="6"/>
        <v>11</v>
      </c>
      <c r="B57" s="23" t="s">
        <v>71</v>
      </c>
      <c r="C57" s="17"/>
      <c r="D57" s="18"/>
      <c r="E57" s="17"/>
      <c r="F57" s="18"/>
      <c r="G57" s="24"/>
      <c r="H57" s="25"/>
      <c r="I57" s="17"/>
      <c r="J57" s="18"/>
      <c r="K57" s="26"/>
      <c r="L57" s="27"/>
      <c r="M57" s="26"/>
      <c r="N57" s="27"/>
      <c r="O57" s="19"/>
      <c r="P57" s="20"/>
      <c r="Q57" s="17"/>
      <c r="R57" s="18"/>
      <c r="S57" s="17"/>
      <c r="T57" s="18"/>
      <c r="U57" s="17"/>
      <c r="V57" s="18"/>
      <c r="W57" s="17"/>
      <c r="X57" s="18"/>
      <c r="Y57" s="17"/>
      <c r="Z57" s="18"/>
      <c r="AA57" s="21">
        <f t="shared" si="4"/>
        <v>0</v>
      </c>
      <c r="AB57" s="13">
        <f t="shared" si="5"/>
        <v>0</v>
      </c>
    </row>
    <row r="58" spans="1:28" s="22" customFormat="1" ht="41.25">
      <c r="A58" s="13">
        <f t="shared" si="6"/>
        <v>12</v>
      </c>
      <c r="B58" s="23" t="s">
        <v>72</v>
      </c>
      <c r="C58" s="17"/>
      <c r="D58" s="18"/>
      <c r="E58" s="17"/>
      <c r="F58" s="18"/>
      <c r="G58" s="24"/>
      <c r="H58" s="25"/>
      <c r="I58" s="17"/>
      <c r="J58" s="18"/>
      <c r="K58" s="26"/>
      <c r="L58" s="27"/>
      <c r="M58" s="26"/>
      <c r="N58" s="27"/>
      <c r="O58" s="26"/>
      <c r="P58" s="27"/>
      <c r="Q58" s="17"/>
      <c r="R58" s="18"/>
      <c r="S58" s="17"/>
      <c r="T58" s="18"/>
      <c r="U58" s="17"/>
      <c r="V58" s="18"/>
      <c r="W58" s="17"/>
      <c r="X58" s="18"/>
      <c r="Y58" s="17"/>
      <c r="Z58" s="18"/>
      <c r="AA58" s="21">
        <f t="shared" si="4"/>
        <v>0</v>
      </c>
      <c r="AB58" s="13">
        <f t="shared" si="5"/>
        <v>0</v>
      </c>
    </row>
    <row r="59" spans="1:28" s="32" customFormat="1" ht="28.5" customHeight="1">
      <c r="A59" s="83" t="s">
        <v>73</v>
      </c>
      <c r="B59" s="83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28"/>
      <c r="N59" s="29"/>
      <c r="O59" s="28"/>
      <c r="P59" s="29"/>
      <c r="Q59" s="28"/>
      <c r="R59" s="29"/>
      <c r="S59" s="28"/>
      <c r="T59" s="29"/>
      <c r="U59" s="28"/>
      <c r="V59" s="29"/>
      <c r="W59" s="28"/>
      <c r="X59" s="29"/>
      <c r="Y59" s="28"/>
      <c r="Z59" s="29"/>
      <c r="AA59" s="30"/>
      <c r="AB59" s="31"/>
    </row>
    <row r="60" spans="1:28" s="22" customFormat="1" ht="29.25" customHeight="1">
      <c r="A60" s="39">
        <v>1</v>
      </c>
      <c r="B60" s="23" t="s">
        <v>74</v>
      </c>
      <c r="C60" s="40"/>
      <c r="D60" s="41"/>
      <c r="E60" s="40"/>
      <c r="F60" s="41"/>
      <c r="G60" s="42"/>
      <c r="H60" s="43"/>
      <c r="I60" s="40"/>
      <c r="J60" s="41"/>
      <c r="K60" s="40"/>
      <c r="L60" s="41"/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41"/>
      <c r="AA60" s="21">
        <f>SUM(C60,E60,G60,I60,K60,M60,O60,Q60,S60,U60,W60,Y60)</f>
        <v>0</v>
      </c>
      <c r="AB60" s="13">
        <f>SUM(D60,F60,H60,J60,L60,N60,P60,R60,T60,V60,X60,Z60)</f>
        <v>0</v>
      </c>
    </row>
    <row r="61" spans="1:28" s="32" customFormat="1" ht="29.25" customHeight="1">
      <c r="A61" s="83" t="s">
        <v>75</v>
      </c>
      <c r="B61" s="83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28"/>
      <c r="N61" s="29"/>
      <c r="O61" s="28"/>
      <c r="P61" s="29"/>
      <c r="Q61" s="28"/>
      <c r="R61" s="29"/>
      <c r="S61" s="28"/>
      <c r="T61" s="29"/>
      <c r="U61" s="28"/>
      <c r="V61" s="29"/>
      <c r="W61" s="28"/>
      <c r="X61" s="29"/>
      <c r="Y61" s="28"/>
      <c r="Z61" s="29"/>
      <c r="AA61" s="30"/>
      <c r="AB61" s="31"/>
    </row>
    <row r="62" spans="1:28" s="22" customFormat="1" ht="55.5" customHeight="1">
      <c r="A62" s="39">
        <v>1</v>
      </c>
      <c r="B62" s="23" t="s">
        <v>76</v>
      </c>
      <c r="C62" s="40"/>
      <c r="D62" s="41"/>
      <c r="E62" s="40"/>
      <c r="F62" s="41"/>
      <c r="G62" s="42"/>
      <c r="H62" s="43"/>
      <c r="I62" s="40"/>
      <c r="J62" s="41"/>
      <c r="K62" s="40"/>
      <c r="L62" s="41"/>
      <c r="M62" s="40"/>
      <c r="N62" s="41"/>
      <c r="O62" s="40"/>
      <c r="P62" s="41"/>
      <c r="Q62" s="40"/>
      <c r="R62" s="41"/>
      <c r="S62" s="40"/>
      <c r="T62" s="41"/>
      <c r="U62" s="40"/>
      <c r="V62" s="41"/>
      <c r="W62" s="40"/>
      <c r="X62" s="41"/>
      <c r="Y62" s="40"/>
      <c r="Z62" s="41"/>
      <c r="AA62" s="21">
        <f>SUM(C62,E62,G62,I62,K62,M62,O62,Q62,S62,U62,W62,Y62)</f>
        <v>0</v>
      </c>
      <c r="AB62" s="13">
        <f>SUM(D62,F62,H62,J62,L62,N62,P62,R62,T62,V62,X62,Z62)</f>
        <v>0</v>
      </c>
    </row>
    <row r="63" spans="1:28" s="45" customFormat="1" ht="14.25">
      <c r="A63" s="84" t="s">
        <v>77</v>
      </c>
      <c r="B63" s="84"/>
      <c r="C63" s="44">
        <f aca="true" t="shared" si="7" ref="C63:AB63">SUM(C6:C60)</f>
        <v>620</v>
      </c>
      <c r="D63" s="44">
        <f t="shared" si="7"/>
        <v>549</v>
      </c>
      <c r="E63" s="44">
        <f t="shared" si="7"/>
        <v>973</v>
      </c>
      <c r="F63" s="44">
        <f t="shared" si="7"/>
        <v>778</v>
      </c>
      <c r="G63" s="44">
        <f t="shared" si="7"/>
        <v>1138</v>
      </c>
      <c r="H63" s="44">
        <f t="shared" si="7"/>
        <v>899</v>
      </c>
      <c r="I63" s="44">
        <f t="shared" si="7"/>
        <v>1057</v>
      </c>
      <c r="J63" s="44">
        <f t="shared" si="7"/>
        <v>1025</v>
      </c>
      <c r="K63" s="44">
        <f t="shared" si="7"/>
        <v>0</v>
      </c>
      <c r="L63" s="44">
        <f t="shared" si="7"/>
        <v>0</v>
      </c>
      <c r="M63" s="44">
        <f t="shared" si="7"/>
        <v>0</v>
      </c>
      <c r="N63" s="44">
        <f t="shared" si="7"/>
        <v>0</v>
      </c>
      <c r="O63" s="44">
        <f t="shared" si="7"/>
        <v>0</v>
      </c>
      <c r="P63" s="44">
        <f t="shared" si="7"/>
        <v>0</v>
      </c>
      <c r="Q63" s="44">
        <f t="shared" si="7"/>
        <v>0</v>
      </c>
      <c r="R63" s="44">
        <f t="shared" si="7"/>
        <v>0</v>
      </c>
      <c r="S63" s="44">
        <f t="shared" si="7"/>
        <v>0</v>
      </c>
      <c r="T63" s="44">
        <f t="shared" si="7"/>
        <v>0</v>
      </c>
      <c r="U63" s="44">
        <f t="shared" si="7"/>
        <v>0</v>
      </c>
      <c r="V63" s="44">
        <f t="shared" si="7"/>
        <v>0</v>
      </c>
      <c r="W63" s="44">
        <f t="shared" si="7"/>
        <v>0</v>
      </c>
      <c r="X63" s="44">
        <f t="shared" si="7"/>
        <v>0</v>
      </c>
      <c r="Y63" s="44">
        <f t="shared" si="7"/>
        <v>0</v>
      </c>
      <c r="Z63" s="44">
        <f t="shared" si="7"/>
        <v>0</v>
      </c>
      <c r="AA63" s="44">
        <f t="shared" si="7"/>
        <v>3788</v>
      </c>
      <c r="AB63" s="44">
        <f t="shared" si="7"/>
        <v>3251</v>
      </c>
    </row>
    <row r="64" spans="1:28" s="9" customFormat="1" ht="18.75" customHeight="1">
      <c r="A64" s="82" t="s">
        <v>78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s="12" customFormat="1" ht="15" customHeight="1">
      <c r="A65" s="83" t="s">
        <v>79</v>
      </c>
      <c r="B65" s="83"/>
      <c r="C65" s="10"/>
      <c r="D65" s="11"/>
      <c r="E65" s="10"/>
      <c r="F65" s="11"/>
      <c r="G65" s="10"/>
      <c r="H65" s="11"/>
      <c r="I65" s="10"/>
      <c r="J65" s="11"/>
      <c r="K65" s="10"/>
      <c r="L65" s="11"/>
      <c r="M65" s="10"/>
      <c r="N65" s="11"/>
      <c r="O65" s="10"/>
      <c r="P65" s="11"/>
      <c r="Q65" s="10"/>
      <c r="R65" s="11"/>
      <c r="S65" s="10"/>
      <c r="T65" s="11"/>
      <c r="U65" s="10"/>
      <c r="V65" s="11"/>
      <c r="W65" s="10"/>
      <c r="X65" s="11"/>
      <c r="Y65" s="10"/>
      <c r="Z65" s="11"/>
      <c r="AA65" s="46"/>
      <c r="AB65" s="47"/>
    </row>
    <row r="66" spans="1:28" s="22" customFormat="1" ht="54.75">
      <c r="A66" s="13">
        <v>1</v>
      </c>
      <c r="B66" s="23" t="s">
        <v>80</v>
      </c>
      <c r="C66" s="17"/>
      <c r="D66" s="18"/>
      <c r="E66" s="17"/>
      <c r="F66" s="18"/>
      <c r="G66" s="17"/>
      <c r="H66" s="18"/>
      <c r="I66" s="17"/>
      <c r="J66" s="18"/>
      <c r="K66" s="17"/>
      <c r="L66" s="18"/>
      <c r="M66" s="17"/>
      <c r="N66" s="18"/>
      <c r="O66" s="17"/>
      <c r="P66" s="18"/>
      <c r="Q66" s="17"/>
      <c r="R66" s="18"/>
      <c r="S66" s="17"/>
      <c r="T66" s="18"/>
      <c r="U66" s="17"/>
      <c r="V66" s="18"/>
      <c r="W66" s="17"/>
      <c r="X66" s="18"/>
      <c r="Y66" s="17"/>
      <c r="Z66" s="18"/>
      <c r="AA66" s="21">
        <f>SUM(C66,E66,G66,I66,K66,M66,O66,Q66,S66,U66,W66,Y66)</f>
        <v>0</v>
      </c>
      <c r="AB66" s="13">
        <f>SUM(D66,F66,H66,J66,L66,N66,P66,R66,T66,V66,X66,Z66)</f>
        <v>0</v>
      </c>
    </row>
    <row r="67" spans="1:28" s="32" customFormat="1" ht="15" customHeight="1">
      <c r="A67" s="83" t="s">
        <v>81</v>
      </c>
      <c r="B67" s="83"/>
      <c r="C67" s="28"/>
      <c r="D67" s="29"/>
      <c r="E67" s="28"/>
      <c r="F67" s="29"/>
      <c r="G67" s="28"/>
      <c r="H67" s="29"/>
      <c r="I67" s="48"/>
      <c r="J67" s="49"/>
      <c r="K67" s="48"/>
      <c r="L67" s="49"/>
      <c r="M67" s="28"/>
      <c r="N67" s="29"/>
      <c r="O67" s="28"/>
      <c r="P67" s="29"/>
      <c r="Q67" s="28"/>
      <c r="R67" s="29"/>
      <c r="S67" s="28"/>
      <c r="T67" s="29"/>
      <c r="U67" s="28"/>
      <c r="V67" s="29"/>
      <c r="W67" s="28"/>
      <c r="X67" s="29"/>
      <c r="Y67" s="28"/>
      <c r="Z67" s="29"/>
      <c r="AA67" s="30"/>
      <c r="AB67" s="31"/>
    </row>
    <row r="68" spans="1:28" s="22" customFormat="1" ht="41.25">
      <c r="A68" s="13">
        <v>1</v>
      </c>
      <c r="B68" s="23" t="s">
        <v>82</v>
      </c>
      <c r="C68" s="17"/>
      <c r="D68" s="18"/>
      <c r="E68" s="17"/>
      <c r="F68" s="18"/>
      <c r="G68" s="17"/>
      <c r="H68" s="18"/>
      <c r="I68" s="17"/>
      <c r="J68" s="18"/>
      <c r="K68" s="17"/>
      <c r="L68" s="18"/>
      <c r="M68" s="17"/>
      <c r="N68" s="18"/>
      <c r="O68" s="17"/>
      <c r="P68" s="18"/>
      <c r="Q68" s="17"/>
      <c r="R68" s="18"/>
      <c r="S68" s="17"/>
      <c r="T68" s="18"/>
      <c r="U68" s="17"/>
      <c r="V68" s="18"/>
      <c r="W68" s="17"/>
      <c r="X68" s="18"/>
      <c r="Y68" s="17"/>
      <c r="Z68" s="18"/>
      <c r="AA68" s="21">
        <f>SUM(C68,E68,G68,I68,K68,M68,O68,Q68,S68,U68,W68,Y68)</f>
        <v>0</v>
      </c>
      <c r="AB68" s="13">
        <f>SUM(D68,F68,H68,J68,L68,N68,P68,R68,T68,V68,X68,Z68)</f>
        <v>0</v>
      </c>
    </row>
    <row r="69" spans="1:28" s="22" customFormat="1" ht="27">
      <c r="A69" s="13">
        <f>A68+1</f>
        <v>2</v>
      </c>
      <c r="B69" s="23" t="s">
        <v>83</v>
      </c>
      <c r="C69" s="17"/>
      <c r="D69" s="18"/>
      <c r="E69" s="17"/>
      <c r="F69" s="18"/>
      <c r="G69" s="17"/>
      <c r="H69" s="18"/>
      <c r="I69" s="17"/>
      <c r="J69" s="18"/>
      <c r="K69" s="17"/>
      <c r="L69" s="18"/>
      <c r="M69" s="17"/>
      <c r="N69" s="18"/>
      <c r="O69" s="17"/>
      <c r="P69" s="18"/>
      <c r="Q69" s="17"/>
      <c r="R69" s="18"/>
      <c r="S69" s="17"/>
      <c r="T69" s="18"/>
      <c r="U69" s="17"/>
      <c r="V69" s="18"/>
      <c r="W69" s="17"/>
      <c r="X69" s="18"/>
      <c r="Y69" s="17"/>
      <c r="Z69" s="18"/>
      <c r="AA69" s="21">
        <f>SUM(C69,E69,G69,I69,K69,M69,O69,Q69,S69,U69,W69,Y69)</f>
        <v>0</v>
      </c>
      <c r="AB69" s="13">
        <f>SUM(D69,F69,H69,J69,L69,N69,P69,R69,T69,V69,X69,Z69)</f>
        <v>0</v>
      </c>
    </row>
    <row r="70" spans="1:28" s="32" customFormat="1" ht="15" customHeight="1">
      <c r="A70" s="83" t="s">
        <v>84</v>
      </c>
      <c r="B70" s="83"/>
      <c r="C70" s="28"/>
      <c r="D70" s="29"/>
      <c r="E70" s="28"/>
      <c r="F70" s="29"/>
      <c r="G70" s="28"/>
      <c r="H70" s="29"/>
      <c r="I70" s="48"/>
      <c r="J70" s="49"/>
      <c r="K70" s="48"/>
      <c r="L70" s="49"/>
      <c r="M70" s="28"/>
      <c r="N70" s="29"/>
      <c r="O70" s="28"/>
      <c r="P70" s="29"/>
      <c r="Q70" s="28"/>
      <c r="R70" s="29"/>
      <c r="S70" s="28"/>
      <c r="T70" s="29"/>
      <c r="U70" s="28"/>
      <c r="V70" s="29"/>
      <c r="W70" s="28"/>
      <c r="X70" s="29"/>
      <c r="Y70" s="28"/>
      <c r="Z70" s="29"/>
      <c r="AA70" s="30"/>
      <c r="AB70" s="31"/>
    </row>
    <row r="71" spans="1:28" s="22" customFormat="1" ht="41.25">
      <c r="A71" s="13">
        <v>1</v>
      </c>
      <c r="B71" s="23" t="s">
        <v>85</v>
      </c>
      <c r="C71" s="17"/>
      <c r="D71" s="18"/>
      <c r="E71" s="17"/>
      <c r="F71" s="18"/>
      <c r="G71" s="17"/>
      <c r="H71" s="18"/>
      <c r="I71" s="17"/>
      <c r="J71" s="18"/>
      <c r="K71" s="17"/>
      <c r="L71" s="18"/>
      <c r="M71" s="17"/>
      <c r="N71" s="18"/>
      <c r="O71" s="17"/>
      <c r="P71" s="18"/>
      <c r="Q71" s="17"/>
      <c r="R71" s="18"/>
      <c r="S71" s="17"/>
      <c r="T71" s="18"/>
      <c r="U71" s="17"/>
      <c r="V71" s="18"/>
      <c r="W71" s="17"/>
      <c r="X71" s="18"/>
      <c r="Y71" s="17"/>
      <c r="Z71" s="18"/>
      <c r="AA71" s="21">
        <f>SUM(C71,E71,G71,I71,K71,M71,O71,Q71,S71,U71,W71,Y71)</f>
        <v>0</v>
      </c>
      <c r="AB71" s="13">
        <f>SUM(D71,F71,H71,J71,L71,N71,P71,R71,T71,V71,X71,Z71)</f>
        <v>0</v>
      </c>
    </row>
    <row r="72" spans="1:28" s="22" customFormat="1" ht="13.5">
      <c r="A72" s="13">
        <f>A71+1</f>
        <v>2</v>
      </c>
      <c r="B72" s="23" t="s">
        <v>86</v>
      </c>
      <c r="C72" s="17"/>
      <c r="D72" s="18"/>
      <c r="E72" s="17"/>
      <c r="F72" s="18"/>
      <c r="G72" s="17"/>
      <c r="H72" s="18"/>
      <c r="I72" s="17"/>
      <c r="J72" s="18"/>
      <c r="K72" s="17"/>
      <c r="L72" s="18"/>
      <c r="M72" s="17"/>
      <c r="N72" s="18"/>
      <c r="O72" s="17"/>
      <c r="P72" s="18"/>
      <c r="Q72" s="17"/>
      <c r="R72" s="18"/>
      <c r="S72" s="17"/>
      <c r="T72" s="18"/>
      <c r="U72" s="17"/>
      <c r="V72" s="18"/>
      <c r="W72" s="17"/>
      <c r="X72" s="18"/>
      <c r="Y72" s="17"/>
      <c r="Z72" s="18"/>
      <c r="AA72" s="21">
        <f>SUM(C72,E72,G72,I72,K72,M72,O72,Q72,S72,U72,W72,Y72)</f>
        <v>0</v>
      </c>
      <c r="AB72" s="13">
        <f>SUM(D72,F72,H72,J72,L72,N72,P72,R72,T72,V72,X72,Z72)</f>
        <v>0</v>
      </c>
    </row>
    <row r="73" spans="1:28" s="22" customFormat="1" ht="41.25">
      <c r="A73" s="13">
        <f>A72+1</f>
        <v>3</v>
      </c>
      <c r="B73" s="23" t="s">
        <v>87</v>
      </c>
      <c r="C73" s="17"/>
      <c r="D73" s="18"/>
      <c r="E73" s="17"/>
      <c r="F73" s="18"/>
      <c r="G73" s="17"/>
      <c r="H73" s="18"/>
      <c r="I73" s="17"/>
      <c r="J73" s="18"/>
      <c r="K73" s="17"/>
      <c r="L73" s="18"/>
      <c r="M73" s="17"/>
      <c r="N73" s="18"/>
      <c r="O73" s="17"/>
      <c r="P73" s="18"/>
      <c r="Q73" s="17"/>
      <c r="R73" s="18"/>
      <c r="S73" s="17"/>
      <c r="T73" s="18"/>
      <c r="U73" s="17"/>
      <c r="V73" s="18"/>
      <c r="W73" s="17"/>
      <c r="X73" s="18"/>
      <c r="Y73" s="17"/>
      <c r="Z73" s="18"/>
      <c r="AA73" s="21">
        <f>SUM(C73,E73,G73,I73,K73,M73,O73,Q73,S73,U73,W73,Y73)</f>
        <v>0</v>
      </c>
      <c r="AB73" s="13">
        <f>SUM(D73,F73,H73,J73,L73,N73,P73,R73,T73,V73,X73,Z73)</f>
        <v>0</v>
      </c>
    </row>
    <row r="74" spans="1:28" s="22" customFormat="1" ht="54.75">
      <c r="A74" s="13">
        <f>A73+1</f>
        <v>4</v>
      </c>
      <c r="B74" s="23" t="s">
        <v>88</v>
      </c>
      <c r="C74" s="17"/>
      <c r="D74" s="18"/>
      <c r="E74" s="17"/>
      <c r="F74" s="18"/>
      <c r="G74" s="17"/>
      <c r="H74" s="18"/>
      <c r="I74" s="17"/>
      <c r="J74" s="18"/>
      <c r="K74" s="17"/>
      <c r="L74" s="18"/>
      <c r="M74" s="17"/>
      <c r="N74" s="18"/>
      <c r="O74" s="17"/>
      <c r="P74" s="18"/>
      <c r="Q74" s="17"/>
      <c r="R74" s="18"/>
      <c r="S74" s="17"/>
      <c r="T74" s="18"/>
      <c r="U74" s="17"/>
      <c r="V74" s="18"/>
      <c r="W74" s="17"/>
      <c r="X74" s="18"/>
      <c r="Y74" s="17"/>
      <c r="Z74" s="18"/>
      <c r="AA74" s="21">
        <f>SUM(C74,E74,G74,I74,K74,M74,O74,Q74,S74,U74,W74,Y74)</f>
        <v>0</v>
      </c>
      <c r="AB74" s="13">
        <f>SUM(D74,F74,H74,J74,L74,N74,P74,R74,T74,V74,X74,Z74)</f>
        <v>0</v>
      </c>
    </row>
    <row r="75" spans="1:28" s="22" customFormat="1" ht="27">
      <c r="A75" s="13">
        <f>A74+1</f>
        <v>5</v>
      </c>
      <c r="B75" s="23" t="s">
        <v>89</v>
      </c>
      <c r="C75" s="17"/>
      <c r="D75" s="18"/>
      <c r="E75" s="17"/>
      <c r="F75" s="18"/>
      <c r="G75" s="17"/>
      <c r="H75" s="18"/>
      <c r="I75" s="17"/>
      <c r="J75" s="18"/>
      <c r="K75" s="17"/>
      <c r="L75" s="18"/>
      <c r="M75" s="17"/>
      <c r="N75" s="18"/>
      <c r="O75" s="17"/>
      <c r="P75" s="18"/>
      <c r="Q75" s="17"/>
      <c r="R75" s="18"/>
      <c r="S75" s="17"/>
      <c r="T75" s="18"/>
      <c r="U75" s="17"/>
      <c r="V75" s="18"/>
      <c r="W75" s="17"/>
      <c r="X75" s="18"/>
      <c r="Y75" s="17"/>
      <c r="Z75" s="18"/>
      <c r="AA75" s="21">
        <f>SUM(C75,E75,G75,I75,K75,M75,O75,Q75,S75,U75,W75,Y75)</f>
        <v>0</v>
      </c>
      <c r="AB75" s="13">
        <f>SUM(D75,F75,H75,J75,L75,N75,P75,R75,T75,V75,X75,Z75)</f>
        <v>0</v>
      </c>
    </row>
    <row r="76" spans="1:28" s="32" customFormat="1" ht="15" customHeight="1">
      <c r="A76" s="83" t="s">
        <v>90</v>
      </c>
      <c r="B76" s="83"/>
      <c r="C76" s="28"/>
      <c r="D76" s="29"/>
      <c r="E76" s="28"/>
      <c r="F76" s="29"/>
      <c r="G76" s="28"/>
      <c r="H76" s="29"/>
      <c r="I76" s="48"/>
      <c r="J76" s="49"/>
      <c r="K76" s="48"/>
      <c r="L76" s="49"/>
      <c r="M76" s="28"/>
      <c r="N76" s="29"/>
      <c r="O76" s="28"/>
      <c r="P76" s="29"/>
      <c r="Q76" s="28"/>
      <c r="R76" s="29"/>
      <c r="S76" s="28"/>
      <c r="T76" s="29"/>
      <c r="U76" s="28"/>
      <c r="V76" s="29"/>
      <c r="W76" s="28"/>
      <c r="X76" s="29"/>
      <c r="Y76" s="28"/>
      <c r="Z76" s="29"/>
      <c r="AA76" s="30"/>
      <c r="AB76" s="31"/>
    </row>
    <row r="77" spans="1:28" s="22" customFormat="1" ht="41.25">
      <c r="A77" s="13">
        <v>1</v>
      </c>
      <c r="B77" s="23" t="s">
        <v>91</v>
      </c>
      <c r="C77" s="17"/>
      <c r="D77" s="18"/>
      <c r="E77" s="17"/>
      <c r="F77" s="18"/>
      <c r="G77" s="17"/>
      <c r="H77" s="18"/>
      <c r="I77" s="17"/>
      <c r="J77" s="18"/>
      <c r="K77" s="17"/>
      <c r="L77" s="18"/>
      <c r="M77" s="17"/>
      <c r="N77" s="18"/>
      <c r="O77" s="17"/>
      <c r="P77" s="18"/>
      <c r="Q77" s="17"/>
      <c r="R77" s="18"/>
      <c r="S77" s="17"/>
      <c r="T77" s="18"/>
      <c r="U77" s="17"/>
      <c r="V77" s="18"/>
      <c r="W77" s="17"/>
      <c r="X77" s="18"/>
      <c r="Y77" s="17"/>
      <c r="Z77" s="18"/>
      <c r="AA77" s="21">
        <f>SUM(C77,E77,G77,I77,K77,M77,O77,Q77,S77,U77,W77,Y77)</f>
        <v>0</v>
      </c>
      <c r="AB77" s="13">
        <f>SUM(D77,F77,H77,J77,L77,N77,P77,R77,T77,V77,X77,Z77)</f>
        <v>0</v>
      </c>
    </row>
    <row r="78" spans="1:28" s="22" customFormat="1" ht="54.75">
      <c r="A78" s="13">
        <f>A77+1</f>
        <v>2</v>
      </c>
      <c r="B78" s="23" t="s">
        <v>92</v>
      </c>
      <c r="C78" s="17"/>
      <c r="D78" s="18"/>
      <c r="E78" s="17"/>
      <c r="F78" s="18"/>
      <c r="G78" s="17"/>
      <c r="H78" s="18"/>
      <c r="I78" s="17"/>
      <c r="J78" s="18"/>
      <c r="K78" s="17"/>
      <c r="L78" s="18"/>
      <c r="M78" s="17"/>
      <c r="N78" s="18"/>
      <c r="O78" s="17"/>
      <c r="P78" s="18"/>
      <c r="Q78" s="17"/>
      <c r="R78" s="18"/>
      <c r="S78" s="17"/>
      <c r="T78" s="18"/>
      <c r="U78" s="17"/>
      <c r="V78" s="18"/>
      <c r="W78" s="17"/>
      <c r="X78" s="18"/>
      <c r="Y78" s="17"/>
      <c r="Z78" s="18"/>
      <c r="AA78" s="21">
        <f>SUM(C78,E78,G78,I78,K78,M78,O78,Q78,S78,U78,W78,Y78)</f>
        <v>0</v>
      </c>
      <c r="AB78" s="13">
        <f>SUM(D78,F78,H78,J78,L78,N78,P78,R78,T78,V78,X78,Z78)</f>
        <v>0</v>
      </c>
    </row>
    <row r="79" spans="1:28" s="32" customFormat="1" ht="15" customHeight="1">
      <c r="A79" s="83" t="s">
        <v>93</v>
      </c>
      <c r="B79" s="83"/>
      <c r="C79" s="28"/>
      <c r="D79" s="29"/>
      <c r="E79" s="28"/>
      <c r="F79" s="29"/>
      <c r="G79" s="28"/>
      <c r="H79" s="29"/>
      <c r="I79" s="48"/>
      <c r="J79" s="49"/>
      <c r="K79" s="48"/>
      <c r="L79" s="49"/>
      <c r="M79" s="28"/>
      <c r="N79" s="29"/>
      <c r="O79" s="28"/>
      <c r="P79" s="29"/>
      <c r="Q79" s="28"/>
      <c r="R79" s="29"/>
      <c r="S79" s="28"/>
      <c r="T79" s="29"/>
      <c r="U79" s="28"/>
      <c r="V79" s="29"/>
      <c r="W79" s="28"/>
      <c r="X79" s="29"/>
      <c r="Y79" s="28"/>
      <c r="Z79" s="29"/>
      <c r="AA79" s="30"/>
      <c r="AB79" s="31"/>
    </row>
    <row r="80" spans="1:28" s="22" customFormat="1" ht="27">
      <c r="A80" s="13">
        <v>1</v>
      </c>
      <c r="B80" s="23" t="s">
        <v>94</v>
      </c>
      <c r="C80" s="17"/>
      <c r="D80" s="18"/>
      <c r="E80" s="17"/>
      <c r="F80" s="18"/>
      <c r="G80" s="50"/>
      <c r="H80" s="51"/>
      <c r="I80" s="17"/>
      <c r="J80" s="18"/>
      <c r="K80" s="17"/>
      <c r="L80" s="18"/>
      <c r="M80" s="17"/>
      <c r="N80" s="18"/>
      <c r="O80" s="17"/>
      <c r="P80" s="18"/>
      <c r="Q80" s="17"/>
      <c r="R80" s="18"/>
      <c r="S80" s="17"/>
      <c r="T80" s="18"/>
      <c r="U80" s="17"/>
      <c r="V80" s="18"/>
      <c r="W80" s="17"/>
      <c r="X80" s="18"/>
      <c r="Y80" s="17"/>
      <c r="Z80" s="18"/>
      <c r="AA80" s="21">
        <f>SUM(C80,E80,G80,I80,K80,M80,O80,Q80,S80,U80,W80,Y80)</f>
        <v>0</v>
      </c>
      <c r="AB80" s="13">
        <f>SUM(D80,F80,H80,J80,L80,N80,P80,R80,T80,V80,X80,Z80)</f>
        <v>0</v>
      </c>
    </row>
    <row r="81" spans="1:28" s="22" customFormat="1" ht="54.75">
      <c r="A81" s="13">
        <v>2</v>
      </c>
      <c r="B81" s="23" t="s">
        <v>95</v>
      </c>
      <c r="C81" s="17"/>
      <c r="D81" s="18"/>
      <c r="E81" s="17"/>
      <c r="F81" s="18"/>
      <c r="G81" s="50"/>
      <c r="H81" s="51"/>
      <c r="I81" s="17"/>
      <c r="J81" s="18"/>
      <c r="K81" s="17"/>
      <c r="L81" s="18"/>
      <c r="M81" s="17"/>
      <c r="N81" s="18"/>
      <c r="O81" s="17"/>
      <c r="P81" s="18"/>
      <c r="Q81" s="17"/>
      <c r="R81" s="18"/>
      <c r="S81" s="17"/>
      <c r="T81" s="18"/>
      <c r="U81" s="17"/>
      <c r="V81" s="18"/>
      <c r="W81" s="17"/>
      <c r="X81" s="18"/>
      <c r="Y81" s="17"/>
      <c r="Z81" s="18"/>
      <c r="AA81" s="21">
        <f>SUM(C81,E81,G81,I81,K81,M81,O81,Q81,S81,U81,W81,Y81)</f>
        <v>0</v>
      </c>
      <c r="AB81" s="13">
        <f>SUM(D81,F81,H81,J81,L81,N81,P81,R81,T81,V81,X81,Z81)</f>
        <v>0</v>
      </c>
    </row>
    <row r="82" spans="1:28" s="22" customFormat="1" ht="27">
      <c r="A82" s="13">
        <v>3</v>
      </c>
      <c r="B82" s="23" t="s">
        <v>96</v>
      </c>
      <c r="C82" s="17"/>
      <c r="D82" s="18"/>
      <c r="E82" s="17"/>
      <c r="F82" s="18"/>
      <c r="G82" s="50"/>
      <c r="H82" s="51"/>
      <c r="I82" s="17"/>
      <c r="J82" s="18"/>
      <c r="K82" s="17"/>
      <c r="L82" s="18"/>
      <c r="M82" s="17"/>
      <c r="N82" s="18"/>
      <c r="O82" s="17"/>
      <c r="P82" s="18"/>
      <c r="Q82" s="17"/>
      <c r="R82" s="18"/>
      <c r="S82" s="17"/>
      <c r="T82" s="18"/>
      <c r="U82" s="17"/>
      <c r="V82" s="18"/>
      <c r="W82" s="17"/>
      <c r="X82" s="18"/>
      <c r="Y82" s="17"/>
      <c r="Z82" s="18"/>
      <c r="AA82" s="21">
        <f>SUM(C82,E82,G82,I82,K82,M82,O82,Q82,S82,U82,W82,Y82)</f>
        <v>0</v>
      </c>
      <c r="AB82" s="13">
        <f>SUM(D82,F82,H82,J82,L82,N82,P82,R82,T82,V82,X82,Z82)</f>
        <v>0</v>
      </c>
    </row>
    <row r="83" spans="1:28" s="22" customFormat="1" ht="41.25">
      <c r="A83" s="13">
        <v>4</v>
      </c>
      <c r="B83" s="23" t="s">
        <v>97</v>
      </c>
      <c r="C83" s="17"/>
      <c r="D83" s="18"/>
      <c r="E83" s="17"/>
      <c r="F83" s="18"/>
      <c r="G83" s="50"/>
      <c r="H83" s="51"/>
      <c r="I83" s="17"/>
      <c r="J83" s="18"/>
      <c r="K83" s="17"/>
      <c r="L83" s="18"/>
      <c r="M83" s="17"/>
      <c r="N83" s="18"/>
      <c r="O83" s="17"/>
      <c r="P83" s="18"/>
      <c r="Q83" s="17"/>
      <c r="R83" s="18"/>
      <c r="S83" s="17"/>
      <c r="T83" s="18"/>
      <c r="U83" s="17"/>
      <c r="V83" s="18"/>
      <c r="W83" s="17"/>
      <c r="X83" s="18"/>
      <c r="Y83" s="17"/>
      <c r="Z83" s="18"/>
      <c r="AA83" s="21">
        <f>SUM(C83,E83,G83,I83,K83,M83,O83,Q83,S83,U83,W83,Y83)</f>
        <v>0</v>
      </c>
      <c r="AB83" s="13">
        <f>SUM(D83,F83,H83,J83,L83,N83,P83,R83,T83,V83,X83,Z83)</f>
        <v>0</v>
      </c>
    </row>
    <row r="84" spans="1:28" s="22" customFormat="1" ht="27">
      <c r="A84" s="13">
        <v>5</v>
      </c>
      <c r="B84" s="23" t="s">
        <v>98</v>
      </c>
      <c r="C84" s="17"/>
      <c r="D84" s="18"/>
      <c r="E84" s="17"/>
      <c r="F84" s="18"/>
      <c r="G84" s="50"/>
      <c r="H84" s="51"/>
      <c r="I84" s="17"/>
      <c r="J84" s="18"/>
      <c r="K84" s="17"/>
      <c r="L84" s="18"/>
      <c r="M84" s="17"/>
      <c r="N84" s="18"/>
      <c r="O84" s="17"/>
      <c r="P84" s="18"/>
      <c r="Q84" s="17"/>
      <c r="R84" s="18"/>
      <c r="S84" s="17"/>
      <c r="T84" s="18"/>
      <c r="U84" s="17"/>
      <c r="V84" s="18"/>
      <c r="W84" s="17"/>
      <c r="X84" s="18"/>
      <c r="Y84" s="17"/>
      <c r="Z84" s="18"/>
      <c r="AA84" s="21">
        <f>SUM(C84,E84,G84,I84,K84,M84,O84,Q84,S84,U84,W84,Y84)</f>
        <v>0</v>
      </c>
      <c r="AB84" s="13">
        <f>SUM(D84,F84,H84,J84,L84,N84,P84,R84,T84,V84,X84,Z84)</f>
        <v>0</v>
      </c>
    </row>
    <row r="85" spans="1:28" s="32" customFormat="1" ht="15" customHeight="1">
      <c r="A85" s="83" t="s">
        <v>99</v>
      </c>
      <c r="B85" s="83"/>
      <c r="C85" s="28"/>
      <c r="D85" s="29"/>
      <c r="E85" s="28"/>
      <c r="F85" s="29"/>
      <c r="G85" s="28"/>
      <c r="H85" s="29"/>
      <c r="I85" s="48"/>
      <c r="J85" s="49"/>
      <c r="K85" s="48"/>
      <c r="L85" s="49"/>
      <c r="M85" s="28"/>
      <c r="N85" s="29"/>
      <c r="O85" s="28"/>
      <c r="P85" s="29"/>
      <c r="Q85" s="28"/>
      <c r="R85" s="29"/>
      <c r="S85" s="28"/>
      <c r="T85" s="29"/>
      <c r="U85" s="28"/>
      <c r="V85" s="29"/>
      <c r="W85" s="28"/>
      <c r="X85" s="29"/>
      <c r="Y85" s="28"/>
      <c r="Z85" s="29"/>
      <c r="AA85" s="30"/>
      <c r="AB85" s="31"/>
    </row>
    <row r="86" spans="1:28" s="22" customFormat="1" ht="27">
      <c r="A86" s="13">
        <v>1</v>
      </c>
      <c r="B86" s="23" t="s">
        <v>100</v>
      </c>
      <c r="C86" s="17"/>
      <c r="D86" s="18"/>
      <c r="E86" s="17"/>
      <c r="F86" s="18"/>
      <c r="G86" s="50"/>
      <c r="H86" s="51"/>
      <c r="I86" s="17"/>
      <c r="J86" s="18"/>
      <c r="K86" s="17"/>
      <c r="L86" s="18"/>
      <c r="M86" s="17"/>
      <c r="N86" s="18"/>
      <c r="O86" s="17"/>
      <c r="P86" s="18"/>
      <c r="Q86" s="17"/>
      <c r="R86" s="18"/>
      <c r="S86" s="17"/>
      <c r="T86" s="18"/>
      <c r="U86" s="17"/>
      <c r="V86" s="18"/>
      <c r="W86" s="17"/>
      <c r="X86" s="18"/>
      <c r="Y86" s="17"/>
      <c r="Z86" s="18"/>
      <c r="AA86" s="21">
        <f>SUM(C86,E86,G86,I86,K86,M86,O86,Q86,S86,U86,W86,Y86)</f>
        <v>0</v>
      </c>
      <c r="AB86" s="13">
        <f>SUM(D86,F86,H86,J86,L86,N86,P86,R86,T86,V86,X86,Z86)</f>
        <v>0</v>
      </c>
    </row>
    <row r="87" spans="1:28" s="32" customFormat="1" ht="15" customHeight="1">
      <c r="A87" s="83" t="s">
        <v>101</v>
      </c>
      <c r="B87" s="83"/>
      <c r="C87" s="28"/>
      <c r="D87" s="29"/>
      <c r="E87" s="28"/>
      <c r="F87" s="29"/>
      <c r="G87" s="28"/>
      <c r="H87" s="29"/>
      <c r="I87" s="48"/>
      <c r="J87" s="49"/>
      <c r="K87" s="48"/>
      <c r="L87" s="49"/>
      <c r="M87" s="28"/>
      <c r="N87" s="29"/>
      <c r="O87" s="28"/>
      <c r="P87" s="29"/>
      <c r="Q87" s="28"/>
      <c r="R87" s="29"/>
      <c r="S87" s="28"/>
      <c r="T87" s="29"/>
      <c r="U87" s="28"/>
      <c r="V87" s="29"/>
      <c r="W87" s="28"/>
      <c r="X87" s="29"/>
      <c r="Y87" s="28"/>
      <c r="Z87" s="29"/>
      <c r="AA87" s="30"/>
      <c r="AB87" s="31"/>
    </row>
    <row r="88" spans="1:28" s="22" customFormat="1" ht="41.25">
      <c r="A88" s="13">
        <v>1</v>
      </c>
      <c r="B88" s="23" t="s">
        <v>102</v>
      </c>
      <c r="C88" s="17"/>
      <c r="D88" s="18"/>
      <c r="E88" s="17"/>
      <c r="F88" s="18"/>
      <c r="G88" s="50"/>
      <c r="H88" s="51"/>
      <c r="I88" s="17"/>
      <c r="J88" s="18"/>
      <c r="K88" s="17"/>
      <c r="L88" s="18"/>
      <c r="M88" s="17"/>
      <c r="N88" s="18"/>
      <c r="O88" s="17"/>
      <c r="P88" s="18"/>
      <c r="Q88" s="17"/>
      <c r="R88" s="18"/>
      <c r="S88" s="17"/>
      <c r="T88" s="18"/>
      <c r="U88" s="17"/>
      <c r="V88" s="18"/>
      <c r="W88" s="17"/>
      <c r="X88" s="18"/>
      <c r="Y88" s="17"/>
      <c r="Z88" s="18"/>
      <c r="AA88" s="21">
        <f aca="true" t="shared" si="8" ref="AA88:AA98">SUM(C88,E88,G88,I88,K88,M88,O88,Q88,S88,U88,W88,Y88)</f>
        <v>0</v>
      </c>
      <c r="AB88" s="13">
        <f aca="true" t="shared" si="9" ref="AB88:AB98">SUM(D88,F88,H88,J88,L88,N88,P88,R88,T88,V88,X88,Z88)</f>
        <v>0</v>
      </c>
    </row>
    <row r="89" spans="1:28" s="22" customFormat="1" ht="27">
      <c r="A89" s="13">
        <f aca="true" t="shared" si="10" ref="A89:A98">A88+1</f>
        <v>2</v>
      </c>
      <c r="B89" s="23" t="s">
        <v>103</v>
      </c>
      <c r="C89" s="17"/>
      <c r="D89" s="18"/>
      <c r="E89" s="17"/>
      <c r="F89" s="18"/>
      <c r="G89" s="50"/>
      <c r="H89" s="51"/>
      <c r="I89" s="17"/>
      <c r="J89" s="18"/>
      <c r="K89" s="17"/>
      <c r="L89" s="18"/>
      <c r="M89" s="17"/>
      <c r="N89" s="18"/>
      <c r="O89" s="17"/>
      <c r="P89" s="18"/>
      <c r="Q89" s="17"/>
      <c r="R89" s="18"/>
      <c r="S89" s="17"/>
      <c r="T89" s="18"/>
      <c r="U89" s="17"/>
      <c r="V89" s="18"/>
      <c r="W89" s="17"/>
      <c r="X89" s="18"/>
      <c r="Y89" s="17"/>
      <c r="Z89" s="18"/>
      <c r="AA89" s="21">
        <f t="shared" si="8"/>
        <v>0</v>
      </c>
      <c r="AB89" s="13">
        <f t="shared" si="9"/>
        <v>0</v>
      </c>
    </row>
    <row r="90" spans="1:28" s="22" customFormat="1" ht="27">
      <c r="A90" s="13">
        <f t="shared" si="10"/>
        <v>3</v>
      </c>
      <c r="B90" s="23" t="s">
        <v>104</v>
      </c>
      <c r="C90" s="17"/>
      <c r="D90" s="18"/>
      <c r="E90" s="17"/>
      <c r="F90" s="18"/>
      <c r="G90" s="50"/>
      <c r="H90" s="51"/>
      <c r="I90" s="17"/>
      <c r="J90" s="18"/>
      <c r="K90" s="17"/>
      <c r="L90" s="18"/>
      <c r="M90" s="17"/>
      <c r="N90" s="18"/>
      <c r="O90" s="17"/>
      <c r="P90" s="18"/>
      <c r="Q90" s="17"/>
      <c r="R90" s="18"/>
      <c r="S90" s="17"/>
      <c r="T90" s="18"/>
      <c r="U90" s="17"/>
      <c r="V90" s="18"/>
      <c r="W90" s="17"/>
      <c r="X90" s="18"/>
      <c r="Y90" s="17"/>
      <c r="Z90" s="18"/>
      <c r="AA90" s="21">
        <f t="shared" si="8"/>
        <v>0</v>
      </c>
      <c r="AB90" s="13">
        <f t="shared" si="9"/>
        <v>0</v>
      </c>
    </row>
    <row r="91" spans="1:28" s="22" customFormat="1" ht="41.25">
      <c r="A91" s="13">
        <f t="shared" si="10"/>
        <v>4</v>
      </c>
      <c r="B91" s="23" t="s">
        <v>105</v>
      </c>
      <c r="C91" s="17"/>
      <c r="D91" s="18"/>
      <c r="E91" s="17"/>
      <c r="F91" s="18"/>
      <c r="G91" s="50"/>
      <c r="H91" s="51"/>
      <c r="I91" s="17"/>
      <c r="J91" s="18"/>
      <c r="K91" s="17"/>
      <c r="L91" s="18"/>
      <c r="M91" s="17"/>
      <c r="N91" s="18"/>
      <c r="O91" s="17"/>
      <c r="P91" s="18"/>
      <c r="Q91" s="17"/>
      <c r="R91" s="18"/>
      <c r="S91" s="17"/>
      <c r="T91" s="18"/>
      <c r="U91" s="17"/>
      <c r="V91" s="18"/>
      <c r="W91" s="17"/>
      <c r="X91" s="18"/>
      <c r="Y91" s="17"/>
      <c r="Z91" s="18"/>
      <c r="AA91" s="21">
        <f t="shared" si="8"/>
        <v>0</v>
      </c>
      <c r="AB91" s="13">
        <f t="shared" si="9"/>
        <v>0</v>
      </c>
    </row>
    <row r="92" spans="1:28" s="22" customFormat="1" ht="69">
      <c r="A92" s="13">
        <f t="shared" si="10"/>
        <v>5</v>
      </c>
      <c r="B92" s="23" t="s">
        <v>106</v>
      </c>
      <c r="C92" s="17"/>
      <c r="D92" s="18"/>
      <c r="E92" s="17"/>
      <c r="F92" s="18"/>
      <c r="G92" s="50"/>
      <c r="H92" s="51"/>
      <c r="I92" s="17"/>
      <c r="J92" s="18"/>
      <c r="K92" s="17"/>
      <c r="L92" s="18"/>
      <c r="M92" s="17"/>
      <c r="N92" s="18"/>
      <c r="O92" s="17"/>
      <c r="P92" s="18"/>
      <c r="Q92" s="17"/>
      <c r="R92" s="18"/>
      <c r="S92" s="17"/>
      <c r="T92" s="18"/>
      <c r="U92" s="17"/>
      <c r="V92" s="18"/>
      <c r="W92" s="17"/>
      <c r="X92" s="18"/>
      <c r="Y92" s="17"/>
      <c r="Z92" s="18"/>
      <c r="AA92" s="21">
        <f t="shared" si="8"/>
        <v>0</v>
      </c>
      <c r="AB92" s="13">
        <f t="shared" si="9"/>
        <v>0</v>
      </c>
    </row>
    <row r="93" spans="1:28" s="22" customFormat="1" ht="41.25">
      <c r="A93" s="13">
        <f t="shared" si="10"/>
        <v>6</v>
      </c>
      <c r="B93" s="23" t="s">
        <v>107</v>
      </c>
      <c r="C93" s="17"/>
      <c r="D93" s="18"/>
      <c r="E93" s="17"/>
      <c r="F93" s="18"/>
      <c r="G93" s="50"/>
      <c r="H93" s="51"/>
      <c r="I93" s="17"/>
      <c r="J93" s="18"/>
      <c r="K93" s="17"/>
      <c r="L93" s="18"/>
      <c r="M93" s="17"/>
      <c r="N93" s="18"/>
      <c r="O93" s="17"/>
      <c r="P93" s="18"/>
      <c r="Q93" s="17"/>
      <c r="R93" s="18"/>
      <c r="S93" s="17"/>
      <c r="T93" s="18"/>
      <c r="U93" s="17"/>
      <c r="V93" s="18"/>
      <c r="W93" s="17"/>
      <c r="X93" s="18"/>
      <c r="Y93" s="17"/>
      <c r="Z93" s="18"/>
      <c r="AA93" s="21">
        <f t="shared" si="8"/>
        <v>0</v>
      </c>
      <c r="AB93" s="13">
        <f t="shared" si="9"/>
        <v>0</v>
      </c>
    </row>
    <row r="94" spans="1:28" s="22" customFormat="1" ht="41.25">
      <c r="A94" s="13">
        <f t="shared" si="10"/>
        <v>7</v>
      </c>
      <c r="B94" s="23" t="s">
        <v>108</v>
      </c>
      <c r="C94" s="17"/>
      <c r="D94" s="18"/>
      <c r="E94" s="17"/>
      <c r="F94" s="18"/>
      <c r="G94" s="50"/>
      <c r="H94" s="51"/>
      <c r="I94" s="17"/>
      <c r="J94" s="18"/>
      <c r="K94" s="17"/>
      <c r="L94" s="18"/>
      <c r="M94" s="17"/>
      <c r="N94" s="18"/>
      <c r="O94" s="17"/>
      <c r="P94" s="18"/>
      <c r="Q94" s="17"/>
      <c r="R94" s="18"/>
      <c r="S94" s="17"/>
      <c r="T94" s="18"/>
      <c r="U94" s="17"/>
      <c r="V94" s="18"/>
      <c r="W94" s="17"/>
      <c r="X94" s="18"/>
      <c r="Y94" s="17"/>
      <c r="Z94" s="18"/>
      <c r="AA94" s="21">
        <f t="shared" si="8"/>
        <v>0</v>
      </c>
      <c r="AB94" s="13">
        <f t="shared" si="9"/>
        <v>0</v>
      </c>
    </row>
    <row r="95" spans="1:28" s="22" customFormat="1" ht="27">
      <c r="A95" s="13">
        <f t="shared" si="10"/>
        <v>8</v>
      </c>
      <c r="B95" s="23" t="s">
        <v>109</v>
      </c>
      <c r="C95" s="17"/>
      <c r="D95" s="18"/>
      <c r="E95" s="17"/>
      <c r="F95" s="18"/>
      <c r="G95" s="50"/>
      <c r="H95" s="51"/>
      <c r="I95" s="17"/>
      <c r="J95" s="18"/>
      <c r="K95" s="17"/>
      <c r="L95" s="18"/>
      <c r="M95" s="17"/>
      <c r="N95" s="18"/>
      <c r="O95" s="17"/>
      <c r="P95" s="18"/>
      <c r="Q95" s="17"/>
      <c r="R95" s="18"/>
      <c r="S95" s="17"/>
      <c r="T95" s="18"/>
      <c r="U95" s="17"/>
      <c r="V95" s="18"/>
      <c r="W95" s="17"/>
      <c r="X95" s="18"/>
      <c r="Y95" s="17"/>
      <c r="Z95" s="18"/>
      <c r="AA95" s="21">
        <f t="shared" si="8"/>
        <v>0</v>
      </c>
      <c r="AB95" s="13">
        <f t="shared" si="9"/>
        <v>0</v>
      </c>
    </row>
    <row r="96" spans="1:28" s="22" customFormat="1" ht="82.5">
      <c r="A96" s="13">
        <f t="shared" si="10"/>
        <v>9</v>
      </c>
      <c r="B96" s="23" t="s">
        <v>110</v>
      </c>
      <c r="C96" s="17"/>
      <c r="D96" s="18"/>
      <c r="E96" s="17"/>
      <c r="F96" s="18"/>
      <c r="G96" s="50"/>
      <c r="H96" s="51"/>
      <c r="I96" s="17"/>
      <c r="J96" s="18"/>
      <c r="K96" s="17"/>
      <c r="L96" s="18"/>
      <c r="M96" s="17"/>
      <c r="N96" s="18"/>
      <c r="O96" s="17"/>
      <c r="P96" s="18"/>
      <c r="Q96" s="17"/>
      <c r="R96" s="18"/>
      <c r="S96" s="17"/>
      <c r="T96" s="18"/>
      <c r="U96" s="17"/>
      <c r="V96" s="18"/>
      <c r="W96" s="17"/>
      <c r="X96" s="18"/>
      <c r="Y96" s="17"/>
      <c r="Z96" s="18"/>
      <c r="AA96" s="21">
        <f t="shared" si="8"/>
        <v>0</v>
      </c>
      <c r="AB96" s="13">
        <f t="shared" si="9"/>
        <v>0</v>
      </c>
    </row>
    <row r="97" spans="1:28" s="22" customFormat="1" ht="27">
      <c r="A97" s="13">
        <f t="shared" si="10"/>
        <v>10</v>
      </c>
      <c r="B97" s="23" t="s">
        <v>111</v>
      </c>
      <c r="C97" s="17"/>
      <c r="D97" s="18"/>
      <c r="E97" s="17"/>
      <c r="F97" s="18"/>
      <c r="G97" s="50"/>
      <c r="H97" s="51"/>
      <c r="I97" s="17"/>
      <c r="J97" s="18"/>
      <c r="K97" s="17"/>
      <c r="L97" s="18"/>
      <c r="M97" s="17"/>
      <c r="N97" s="18"/>
      <c r="O97" s="17"/>
      <c r="P97" s="18"/>
      <c r="Q97" s="17"/>
      <c r="R97" s="18"/>
      <c r="S97" s="17"/>
      <c r="T97" s="18"/>
      <c r="U97" s="17"/>
      <c r="V97" s="18"/>
      <c r="W97" s="17"/>
      <c r="X97" s="18"/>
      <c r="Y97" s="17"/>
      <c r="Z97" s="18"/>
      <c r="AA97" s="21">
        <f t="shared" si="8"/>
        <v>0</v>
      </c>
      <c r="AB97" s="13">
        <f t="shared" si="9"/>
        <v>0</v>
      </c>
    </row>
    <row r="98" spans="1:28" s="22" customFormat="1" ht="41.25">
      <c r="A98" s="13">
        <f t="shared" si="10"/>
        <v>11</v>
      </c>
      <c r="B98" s="23" t="s">
        <v>112</v>
      </c>
      <c r="C98" s="17"/>
      <c r="D98" s="18"/>
      <c r="E98" s="17"/>
      <c r="F98" s="18"/>
      <c r="G98" s="50"/>
      <c r="H98" s="51"/>
      <c r="I98" s="17"/>
      <c r="J98" s="18"/>
      <c r="K98" s="17"/>
      <c r="L98" s="18"/>
      <c r="M98" s="17"/>
      <c r="N98" s="18"/>
      <c r="O98" s="17"/>
      <c r="P98" s="18"/>
      <c r="Q98" s="17"/>
      <c r="R98" s="18"/>
      <c r="S98" s="17"/>
      <c r="T98" s="18"/>
      <c r="U98" s="17"/>
      <c r="V98" s="18"/>
      <c r="W98" s="17"/>
      <c r="X98" s="18"/>
      <c r="Y98" s="17"/>
      <c r="Z98" s="18"/>
      <c r="AA98" s="21">
        <f t="shared" si="8"/>
        <v>0</v>
      </c>
      <c r="AB98" s="13">
        <f t="shared" si="9"/>
        <v>0</v>
      </c>
    </row>
    <row r="99" spans="1:28" s="32" customFormat="1" ht="15" customHeight="1">
      <c r="A99" s="83" t="s">
        <v>113</v>
      </c>
      <c r="B99" s="83"/>
      <c r="C99" s="28"/>
      <c r="D99" s="29"/>
      <c r="E99" s="28"/>
      <c r="F99" s="29"/>
      <c r="G99" s="28"/>
      <c r="H99" s="29"/>
      <c r="I99" s="48"/>
      <c r="J99" s="49"/>
      <c r="K99" s="48"/>
      <c r="L99" s="49"/>
      <c r="M99" s="28"/>
      <c r="N99" s="29"/>
      <c r="O99" s="28"/>
      <c r="P99" s="29"/>
      <c r="Q99" s="28"/>
      <c r="R99" s="29"/>
      <c r="S99" s="28"/>
      <c r="T99" s="29"/>
      <c r="U99" s="28"/>
      <c r="V99" s="29"/>
      <c r="W99" s="28"/>
      <c r="X99" s="29"/>
      <c r="Y99" s="28"/>
      <c r="Z99" s="29"/>
      <c r="AA99" s="30"/>
      <c r="AB99" s="31"/>
    </row>
    <row r="100" spans="1:28" s="22" customFormat="1" ht="13.5">
      <c r="A100" s="13">
        <v>1</v>
      </c>
      <c r="B100" s="23" t="s">
        <v>114</v>
      </c>
      <c r="C100" s="17"/>
      <c r="D100" s="18"/>
      <c r="E100" s="17"/>
      <c r="F100" s="18"/>
      <c r="G100" s="17"/>
      <c r="H100" s="18"/>
      <c r="I100" s="17"/>
      <c r="J100" s="18"/>
      <c r="K100" s="17"/>
      <c r="L100" s="18"/>
      <c r="M100" s="17"/>
      <c r="N100" s="18"/>
      <c r="O100" s="17"/>
      <c r="P100" s="18"/>
      <c r="Q100" s="17"/>
      <c r="R100" s="18"/>
      <c r="S100" s="17"/>
      <c r="T100" s="18"/>
      <c r="U100" s="17"/>
      <c r="V100" s="18"/>
      <c r="W100" s="17"/>
      <c r="X100" s="18"/>
      <c r="Y100" s="17"/>
      <c r="Z100" s="18"/>
      <c r="AA100" s="21">
        <f>SUM(C100,E100,G100,I100,K100,M100,O100,Q100,S100,U100,W100,Y100)</f>
        <v>0</v>
      </c>
      <c r="AB100" s="13">
        <f>SUM(D100,F100,H100,J100,L100,N100,P100,R100,T100,V100,X100,Z100)</f>
        <v>0</v>
      </c>
    </row>
    <row r="101" spans="1:28" s="22" customFormat="1" ht="54.75">
      <c r="A101" s="13">
        <v>2</v>
      </c>
      <c r="B101" s="23" t="s">
        <v>115</v>
      </c>
      <c r="C101" s="17"/>
      <c r="D101" s="18"/>
      <c r="E101" s="17"/>
      <c r="F101" s="18"/>
      <c r="G101" s="17"/>
      <c r="H101" s="18"/>
      <c r="I101" s="17"/>
      <c r="J101" s="18"/>
      <c r="K101" s="17"/>
      <c r="L101" s="18"/>
      <c r="M101" s="17"/>
      <c r="N101" s="18"/>
      <c r="O101" s="17"/>
      <c r="P101" s="18"/>
      <c r="Q101" s="17"/>
      <c r="R101" s="18"/>
      <c r="S101" s="17"/>
      <c r="T101" s="18"/>
      <c r="U101" s="17"/>
      <c r="V101" s="18"/>
      <c r="W101" s="17"/>
      <c r="X101" s="18"/>
      <c r="Y101" s="17"/>
      <c r="Z101" s="18"/>
      <c r="AA101" s="21">
        <f>SUM(C101,E101,G101,I101,K101,M101,O101,Q101,S101,U101,W101,Y101)</f>
        <v>0</v>
      </c>
      <c r="AB101" s="13">
        <f>SUM(D101,F101,H101,J101,L101,N101,P101,R101,T101,V101,X101,Z101)</f>
        <v>0</v>
      </c>
    </row>
    <row r="102" spans="1:28" s="32" customFormat="1" ht="15" customHeight="1">
      <c r="A102" s="83" t="s">
        <v>116</v>
      </c>
      <c r="B102" s="83"/>
      <c r="C102" s="28"/>
      <c r="D102" s="29"/>
      <c r="E102" s="28"/>
      <c r="F102" s="29"/>
      <c r="G102" s="28"/>
      <c r="H102" s="29"/>
      <c r="I102" s="48"/>
      <c r="J102" s="49"/>
      <c r="K102" s="48"/>
      <c r="L102" s="49"/>
      <c r="M102" s="28"/>
      <c r="N102" s="29"/>
      <c r="O102" s="28"/>
      <c r="P102" s="29"/>
      <c r="Q102" s="28"/>
      <c r="R102" s="29"/>
      <c r="S102" s="28"/>
      <c r="T102" s="29"/>
      <c r="U102" s="28"/>
      <c r="V102" s="29"/>
      <c r="W102" s="28"/>
      <c r="X102" s="29"/>
      <c r="Y102" s="28"/>
      <c r="Z102" s="29"/>
      <c r="AA102" s="30"/>
      <c r="AB102" s="31"/>
    </row>
    <row r="103" spans="1:28" s="22" customFormat="1" ht="82.5">
      <c r="A103" s="13">
        <v>1</v>
      </c>
      <c r="B103" s="23" t="s">
        <v>117</v>
      </c>
      <c r="C103" s="19"/>
      <c r="D103" s="20"/>
      <c r="E103" s="19"/>
      <c r="F103" s="20"/>
      <c r="G103" s="50"/>
      <c r="H103" s="51"/>
      <c r="I103" s="17"/>
      <c r="J103" s="18"/>
      <c r="K103" s="17"/>
      <c r="L103" s="18"/>
      <c r="M103" s="19"/>
      <c r="N103" s="20"/>
      <c r="O103" s="19"/>
      <c r="P103" s="20"/>
      <c r="Q103" s="19"/>
      <c r="R103" s="20"/>
      <c r="S103" s="19"/>
      <c r="T103" s="20"/>
      <c r="U103" s="19"/>
      <c r="V103" s="20"/>
      <c r="W103" s="17"/>
      <c r="X103" s="18"/>
      <c r="Y103" s="17"/>
      <c r="Z103" s="18"/>
      <c r="AA103" s="21">
        <f>SUM(C103,E103,G103,I103,K103,M103,O103,Q103,S103,U103,W103,Y103)</f>
        <v>0</v>
      </c>
      <c r="AB103" s="13">
        <f>SUM(D103,F103,H103,J103,L103,N103,P103,R103,T103,V103,X103,Z103)</f>
        <v>0</v>
      </c>
    </row>
    <row r="104" spans="1:28" s="22" customFormat="1" ht="96">
      <c r="A104" s="13">
        <f>A103+1</f>
        <v>2</v>
      </c>
      <c r="B104" s="23" t="s">
        <v>118</v>
      </c>
      <c r="C104" s="19"/>
      <c r="D104" s="20"/>
      <c r="E104" s="17"/>
      <c r="F104" s="18"/>
      <c r="G104" s="50"/>
      <c r="H104" s="51"/>
      <c r="I104" s="17"/>
      <c r="J104" s="18"/>
      <c r="K104" s="17"/>
      <c r="L104" s="18"/>
      <c r="M104" s="19"/>
      <c r="N104" s="20"/>
      <c r="O104" s="19"/>
      <c r="P104" s="20"/>
      <c r="Q104" s="17"/>
      <c r="R104" s="18"/>
      <c r="S104" s="17"/>
      <c r="T104" s="18"/>
      <c r="U104" s="17"/>
      <c r="V104" s="18"/>
      <c r="W104" s="17"/>
      <c r="X104" s="18"/>
      <c r="Y104" s="17"/>
      <c r="Z104" s="18"/>
      <c r="AA104" s="21">
        <f>SUM(C104,E104,G104,I104,K104,M104,O104,Q104,S104,U104,W104,Y104)</f>
        <v>0</v>
      </c>
      <c r="AB104" s="13">
        <f>SUM(D104,F104,H104,J104,L104,N104,P104,R104,T104,V104,X104,Z104)</f>
        <v>0</v>
      </c>
    </row>
    <row r="105" spans="1:28" s="32" customFormat="1" ht="15" customHeight="1">
      <c r="A105" s="83" t="s">
        <v>119</v>
      </c>
      <c r="B105" s="83"/>
      <c r="C105" s="28"/>
      <c r="D105" s="29"/>
      <c r="E105" s="28"/>
      <c r="F105" s="29"/>
      <c r="G105" s="28"/>
      <c r="H105" s="29"/>
      <c r="I105" s="48"/>
      <c r="J105" s="49"/>
      <c r="K105" s="48"/>
      <c r="L105" s="49"/>
      <c r="M105" s="28"/>
      <c r="N105" s="29"/>
      <c r="O105" s="28"/>
      <c r="P105" s="29"/>
      <c r="Q105" s="28"/>
      <c r="R105" s="29"/>
      <c r="S105" s="28"/>
      <c r="T105" s="29"/>
      <c r="U105" s="28"/>
      <c r="V105" s="29"/>
      <c r="W105" s="28"/>
      <c r="X105" s="29"/>
      <c r="Y105" s="28"/>
      <c r="Z105" s="29"/>
      <c r="AA105" s="30"/>
      <c r="AB105" s="31"/>
    </row>
    <row r="106" spans="1:28" s="22" customFormat="1" ht="27">
      <c r="A106" s="13">
        <v>1</v>
      </c>
      <c r="B106" s="23" t="s">
        <v>120</v>
      </c>
      <c r="C106" s="17"/>
      <c r="D106" s="18"/>
      <c r="E106" s="17"/>
      <c r="F106" s="18"/>
      <c r="G106" s="50"/>
      <c r="H106" s="51"/>
      <c r="I106" s="17"/>
      <c r="J106" s="18"/>
      <c r="K106" s="17"/>
      <c r="L106" s="18"/>
      <c r="M106" s="17"/>
      <c r="N106" s="18"/>
      <c r="O106" s="17"/>
      <c r="P106" s="18"/>
      <c r="Q106" s="17"/>
      <c r="R106" s="18"/>
      <c r="S106" s="17"/>
      <c r="T106" s="18"/>
      <c r="U106" s="17"/>
      <c r="V106" s="18"/>
      <c r="W106" s="17"/>
      <c r="X106" s="18"/>
      <c r="Y106" s="17"/>
      <c r="Z106" s="18"/>
      <c r="AA106" s="21">
        <f>SUM(C106,E106,G106,I106,K106,M106,O106,Q106,S106,U106,W106,Y106)</f>
        <v>0</v>
      </c>
      <c r="AB106" s="13">
        <f>SUM(D106,F106,H106,J106,L106,N106,P106,R106,T106,V106,X106,Z106)</f>
        <v>0</v>
      </c>
    </row>
    <row r="107" spans="1:28" s="22" customFormat="1" ht="27">
      <c r="A107" s="13">
        <f>A106+1</f>
        <v>2</v>
      </c>
      <c r="B107" s="23" t="s">
        <v>121</v>
      </c>
      <c r="C107" s="17"/>
      <c r="D107" s="18"/>
      <c r="E107" s="17"/>
      <c r="F107" s="18"/>
      <c r="G107" s="50"/>
      <c r="H107" s="51"/>
      <c r="I107" s="17"/>
      <c r="J107" s="18"/>
      <c r="K107" s="17"/>
      <c r="L107" s="18"/>
      <c r="M107" s="17"/>
      <c r="N107" s="18"/>
      <c r="O107" s="17"/>
      <c r="P107" s="18"/>
      <c r="Q107" s="17"/>
      <c r="R107" s="18"/>
      <c r="S107" s="17"/>
      <c r="T107" s="18"/>
      <c r="U107" s="17"/>
      <c r="V107" s="18"/>
      <c r="W107" s="17"/>
      <c r="X107" s="18"/>
      <c r="Y107" s="17"/>
      <c r="Z107" s="18"/>
      <c r="AA107" s="21">
        <f>SUM(C107,E107,G107,I107,K107,M107,O107,Q107,S107,U107,W107,Y107)</f>
        <v>0</v>
      </c>
      <c r="AB107" s="13">
        <f>SUM(D107,F107,H107,J107,L107,N107,P107,R107,T107,V107,X107,Z107)</f>
        <v>0</v>
      </c>
    </row>
    <row r="108" spans="1:28" s="22" customFormat="1" ht="27">
      <c r="A108" s="13">
        <f>A107+1</f>
        <v>3</v>
      </c>
      <c r="B108" s="23" t="s">
        <v>122</v>
      </c>
      <c r="C108" s="17"/>
      <c r="D108" s="18"/>
      <c r="E108" s="17"/>
      <c r="F108" s="18"/>
      <c r="G108" s="50"/>
      <c r="H108" s="51"/>
      <c r="I108" s="17"/>
      <c r="J108" s="18"/>
      <c r="K108" s="17"/>
      <c r="L108" s="18"/>
      <c r="M108" s="17"/>
      <c r="N108" s="18"/>
      <c r="O108" s="17"/>
      <c r="P108" s="18"/>
      <c r="Q108" s="17"/>
      <c r="R108" s="18"/>
      <c r="S108" s="17"/>
      <c r="T108" s="18"/>
      <c r="U108" s="17"/>
      <c r="V108" s="18"/>
      <c r="W108" s="17"/>
      <c r="X108" s="18"/>
      <c r="Y108" s="17"/>
      <c r="Z108" s="18"/>
      <c r="AA108" s="21">
        <f>SUM(C108,E108,G108,I108,K108,M108,O108,Q108,S108,U108,W108,Y108)</f>
        <v>0</v>
      </c>
      <c r="AB108" s="13">
        <f>SUM(D108,F108,H108,J108,L108,N108,P108,R108,T108,V108,X108,Z108)</f>
        <v>0</v>
      </c>
    </row>
    <row r="109" spans="1:28" s="22" customFormat="1" ht="54.75">
      <c r="A109" s="13">
        <f>A108+1</f>
        <v>4</v>
      </c>
      <c r="B109" s="23" t="s">
        <v>123</v>
      </c>
      <c r="C109" s="17"/>
      <c r="D109" s="18"/>
      <c r="E109" s="17"/>
      <c r="F109" s="18"/>
      <c r="G109" s="50"/>
      <c r="H109" s="51"/>
      <c r="I109" s="17"/>
      <c r="J109" s="18"/>
      <c r="K109" s="17"/>
      <c r="L109" s="18"/>
      <c r="M109" s="17"/>
      <c r="N109" s="18"/>
      <c r="O109" s="17"/>
      <c r="P109" s="18"/>
      <c r="Q109" s="17"/>
      <c r="R109" s="18"/>
      <c r="S109" s="17"/>
      <c r="T109" s="18"/>
      <c r="U109" s="17"/>
      <c r="V109" s="18"/>
      <c r="W109" s="17"/>
      <c r="X109" s="18"/>
      <c r="Y109" s="17"/>
      <c r="Z109" s="18"/>
      <c r="AA109" s="21">
        <f>SUM(C109,E109,G109,I109,K109,M109,O109,Q109,S109,U109,W109,Y109)</f>
        <v>0</v>
      </c>
      <c r="AB109" s="13">
        <f>SUM(D109,F109,H109,J109,L109,N109,P109,R109,T109,V109,X109,Z109)</f>
        <v>0</v>
      </c>
    </row>
    <row r="110" spans="1:28" s="22" customFormat="1" ht="27">
      <c r="A110" s="13">
        <f>A109+1</f>
        <v>5</v>
      </c>
      <c r="B110" s="23" t="s">
        <v>124</v>
      </c>
      <c r="C110" s="17"/>
      <c r="D110" s="18"/>
      <c r="E110" s="17"/>
      <c r="F110" s="18"/>
      <c r="G110" s="50"/>
      <c r="H110" s="51"/>
      <c r="I110" s="17"/>
      <c r="J110" s="18"/>
      <c r="K110" s="17"/>
      <c r="L110" s="18"/>
      <c r="M110" s="17"/>
      <c r="N110" s="18"/>
      <c r="O110" s="17"/>
      <c r="P110" s="18"/>
      <c r="Q110" s="17"/>
      <c r="R110" s="18"/>
      <c r="S110" s="17"/>
      <c r="T110" s="18"/>
      <c r="U110" s="17"/>
      <c r="V110" s="18"/>
      <c r="W110" s="17"/>
      <c r="X110" s="18"/>
      <c r="Y110" s="17"/>
      <c r="Z110" s="18"/>
      <c r="AA110" s="21">
        <f>SUM(C110,E110,G110,I110,K110,M110,O110,Q110,S110,U110,W110,Y110)</f>
        <v>0</v>
      </c>
      <c r="AB110" s="13">
        <f>SUM(D110,F110,H110,J110,L110,N110,P110,R110,T110,V110,X110,Z110)</f>
        <v>0</v>
      </c>
    </row>
    <row r="111" spans="1:28" s="32" customFormat="1" ht="15" customHeight="1">
      <c r="A111" s="83" t="s">
        <v>125</v>
      </c>
      <c r="B111" s="83"/>
      <c r="C111" s="28"/>
      <c r="D111" s="29"/>
      <c r="E111" s="28"/>
      <c r="F111" s="29"/>
      <c r="G111" s="28"/>
      <c r="H111" s="29"/>
      <c r="I111" s="48"/>
      <c r="J111" s="49"/>
      <c r="K111" s="48"/>
      <c r="L111" s="49"/>
      <c r="M111" s="28"/>
      <c r="N111" s="29"/>
      <c r="O111" s="28"/>
      <c r="P111" s="29"/>
      <c r="Q111" s="28"/>
      <c r="R111" s="29"/>
      <c r="S111" s="28"/>
      <c r="T111" s="29"/>
      <c r="U111" s="28"/>
      <c r="V111" s="29"/>
      <c r="W111" s="28"/>
      <c r="X111" s="29"/>
      <c r="Y111" s="28"/>
      <c r="Z111" s="29"/>
      <c r="AA111" s="30"/>
      <c r="AB111" s="31"/>
    </row>
    <row r="112" spans="1:28" s="22" customFormat="1" ht="27">
      <c r="A112" s="13">
        <v>1</v>
      </c>
      <c r="B112" s="23" t="s">
        <v>126</v>
      </c>
      <c r="C112" s="17"/>
      <c r="D112" s="18"/>
      <c r="E112" s="17"/>
      <c r="F112" s="18"/>
      <c r="G112" s="17"/>
      <c r="H112" s="18"/>
      <c r="I112" s="17"/>
      <c r="J112" s="18"/>
      <c r="K112" s="17"/>
      <c r="L112" s="18"/>
      <c r="M112" s="17"/>
      <c r="N112" s="18"/>
      <c r="O112" s="17"/>
      <c r="P112" s="18"/>
      <c r="Q112" s="17"/>
      <c r="R112" s="18"/>
      <c r="S112" s="17"/>
      <c r="T112" s="18"/>
      <c r="U112" s="17"/>
      <c r="V112" s="18"/>
      <c r="W112" s="17"/>
      <c r="X112" s="18"/>
      <c r="Y112" s="17"/>
      <c r="Z112" s="18"/>
      <c r="AA112" s="21">
        <f>SUM(C112,E112,G112,I112,K112,M112,O112,Q112,S112,U112,W112,Y112)</f>
        <v>0</v>
      </c>
      <c r="AB112" s="13">
        <f>SUM(D112,F112,H112,J112,L112,N112,P112,R112,T112,V112,X112,Z112)</f>
        <v>0</v>
      </c>
    </row>
    <row r="113" spans="1:28" s="45" customFormat="1" ht="14.25">
      <c r="A113" s="84" t="s">
        <v>127</v>
      </c>
      <c r="B113" s="84"/>
      <c r="C113" s="44">
        <f aca="true" t="shared" si="11" ref="C113:Z113">SUM(C64:C112)</f>
        <v>0</v>
      </c>
      <c r="D113" s="44">
        <f t="shared" si="11"/>
        <v>0</v>
      </c>
      <c r="E113" s="44">
        <f t="shared" si="11"/>
        <v>0</v>
      </c>
      <c r="F113" s="44">
        <f t="shared" si="11"/>
        <v>0</v>
      </c>
      <c r="G113" s="44">
        <f t="shared" si="11"/>
        <v>0</v>
      </c>
      <c r="H113" s="44">
        <f t="shared" si="11"/>
        <v>0</v>
      </c>
      <c r="I113" s="44">
        <f t="shared" si="11"/>
        <v>0</v>
      </c>
      <c r="J113" s="44">
        <f t="shared" si="11"/>
        <v>0</v>
      </c>
      <c r="K113" s="44">
        <f t="shared" si="11"/>
        <v>0</v>
      </c>
      <c r="L113" s="44">
        <f t="shared" si="11"/>
        <v>0</v>
      </c>
      <c r="M113" s="44">
        <f t="shared" si="11"/>
        <v>0</v>
      </c>
      <c r="N113" s="44">
        <f t="shared" si="11"/>
        <v>0</v>
      </c>
      <c r="O113" s="44">
        <f t="shared" si="11"/>
        <v>0</v>
      </c>
      <c r="P113" s="44">
        <f t="shared" si="11"/>
        <v>0</v>
      </c>
      <c r="Q113" s="44">
        <f t="shared" si="11"/>
        <v>0</v>
      </c>
      <c r="R113" s="44">
        <f t="shared" si="11"/>
        <v>0</v>
      </c>
      <c r="S113" s="44">
        <f t="shared" si="11"/>
        <v>0</v>
      </c>
      <c r="T113" s="44">
        <f t="shared" si="11"/>
        <v>0</v>
      </c>
      <c r="U113" s="44">
        <f t="shared" si="11"/>
        <v>0</v>
      </c>
      <c r="V113" s="44">
        <f t="shared" si="11"/>
        <v>0</v>
      </c>
      <c r="W113" s="44">
        <f t="shared" si="11"/>
        <v>0</v>
      </c>
      <c r="X113" s="44">
        <f t="shared" si="11"/>
        <v>0</v>
      </c>
      <c r="Y113" s="44">
        <f t="shared" si="11"/>
        <v>0</v>
      </c>
      <c r="Z113" s="44">
        <f t="shared" si="11"/>
        <v>0</v>
      </c>
      <c r="AA113" s="44">
        <f>SUM(C113,E113,G113,I113,K113,M113,O113,Q113,S113,U113,W113,Y113)</f>
        <v>0</v>
      </c>
      <c r="AB113" s="44">
        <f>SUM(D113,F113,H113,J113,L113,N113,P113,R113,T113,V113,X113,Z113)</f>
        <v>0</v>
      </c>
    </row>
    <row r="114" spans="1:28" s="9" customFormat="1" ht="18.75" customHeight="1">
      <c r="A114" s="82" t="s">
        <v>128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</row>
    <row r="115" spans="1:28" s="22" customFormat="1" ht="27">
      <c r="A115" s="13">
        <v>1</v>
      </c>
      <c r="B115" s="23" t="s">
        <v>129</v>
      </c>
      <c r="C115" s="17"/>
      <c r="D115" s="18"/>
      <c r="E115" s="17"/>
      <c r="F115" s="18"/>
      <c r="G115" s="15"/>
      <c r="H115" s="16"/>
      <c r="I115" s="17"/>
      <c r="J115" s="18"/>
      <c r="K115" s="17"/>
      <c r="L115" s="18"/>
      <c r="M115" s="17"/>
      <c r="N115" s="18"/>
      <c r="O115" s="17"/>
      <c r="P115" s="18"/>
      <c r="Q115" s="17"/>
      <c r="R115" s="18"/>
      <c r="S115" s="17"/>
      <c r="T115" s="18"/>
      <c r="U115" s="17"/>
      <c r="V115" s="18"/>
      <c r="W115" s="17"/>
      <c r="X115" s="18"/>
      <c r="Y115" s="17"/>
      <c r="Z115" s="18"/>
      <c r="AA115" s="21">
        <f aca="true" t="shared" si="12" ref="AA115:AA137">SUM(C115,E115,G115,I115,K115,M115,O115,Q115,S115,U115,W115,Y115)</f>
        <v>0</v>
      </c>
      <c r="AB115" s="13">
        <f aca="true" t="shared" si="13" ref="AB115:AB137">SUM(D115,F115,H115,J115,L115,N115,P115,R115,T115,V115,X115,Z115)</f>
        <v>0</v>
      </c>
    </row>
    <row r="116" spans="1:28" s="22" customFormat="1" ht="13.5">
      <c r="A116" s="13">
        <v>2</v>
      </c>
      <c r="B116" s="23" t="s">
        <v>130</v>
      </c>
      <c r="C116" s="17"/>
      <c r="D116" s="18"/>
      <c r="E116" s="17"/>
      <c r="F116" s="18"/>
      <c r="G116" s="15"/>
      <c r="H116" s="16"/>
      <c r="I116" s="17"/>
      <c r="J116" s="18"/>
      <c r="K116" s="17"/>
      <c r="L116" s="18"/>
      <c r="M116" s="17"/>
      <c r="N116" s="18"/>
      <c r="O116" s="17"/>
      <c r="P116" s="18"/>
      <c r="Q116" s="17"/>
      <c r="R116" s="18"/>
      <c r="S116" s="17"/>
      <c r="T116" s="18"/>
      <c r="U116" s="17"/>
      <c r="V116" s="18"/>
      <c r="W116" s="17"/>
      <c r="X116" s="18"/>
      <c r="Y116" s="17"/>
      <c r="Z116" s="18"/>
      <c r="AA116" s="21">
        <f t="shared" si="12"/>
        <v>0</v>
      </c>
      <c r="AB116" s="13">
        <f t="shared" si="13"/>
        <v>0</v>
      </c>
    </row>
    <row r="117" spans="1:28" s="22" customFormat="1" ht="27">
      <c r="A117" s="13">
        <v>3</v>
      </c>
      <c r="B117" s="23" t="s">
        <v>131</v>
      </c>
      <c r="C117" s="17"/>
      <c r="D117" s="18"/>
      <c r="E117" s="17"/>
      <c r="F117" s="18"/>
      <c r="G117" s="15"/>
      <c r="H117" s="16"/>
      <c r="I117" s="17"/>
      <c r="J117" s="18"/>
      <c r="K117" s="17"/>
      <c r="L117" s="18"/>
      <c r="M117" s="17"/>
      <c r="N117" s="18"/>
      <c r="O117" s="17"/>
      <c r="P117" s="18"/>
      <c r="Q117" s="17"/>
      <c r="R117" s="18"/>
      <c r="S117" s="17"/>
      <c r="T117" s="18"/>
      <c r="U117" s="17"/>
      <c r="V117" s="18"/>
      <c r="W117" s="17"/>
      <c r="X117" s="18"/>
      <c r="Y117" s="17"/>
      <c r="Z117" s="18"/>
      <c r="AA117" s="21">
        <f t="shared" si="12"/>
        <v>0</v>
      </c>
      <c r="AB117" s="13">
        <f t="shared" si="13"/>
        <v>0</v>
      </c>
    </row>
    <row r="118" spans="1:28" s="22" customFormat="1" ht="27">
      <c r="A118" s="13">
        <v>4</v>
      </c>
      <c r="B118" s="23" t="s">
        <v>132</v>
      </c>
      <c r="C118" s="17"/>
      <c r="D118" s="18"/>
      <c r="E118" s="17"/>
      <c r="F118" s="18"/>
      <c r="G118" s="15"/>
      <c r="H118" s="16"/>
      <c r="I118" s="17"/>
      <c r="J118" s="18"/>
      <c r="K118" s="17"/>
      <c r="L118" s="18"/>
      <c r="M118" s="17"/>
      <c r="N118" s="18"/>
      <c r="O118" s="17"/>
      <c r="P118" s="18"/>
      <c r="Q118" s="17"/>
      <c r="R118" s="18"/>
      <c r="S118" s="17"/>
      <c r="T118" s="18"/>
      <c r="U118" s="17"/>
      <c r="V118" s="18"/>
      <c r="W118" s="17"/>
      <c r="X118" s="18"/>
      <c r="Y118" s="17"/>
      <c r="Z118" s="18"/>
      <c r="AA118" s="21">
        <f t="shared" si="12"/>
        <v>0</v>
      </c>
      <c r="AB118" s="13">
        <f t="shared" si="13"/>
        <v>0</v>
      </c>
    </row>
    <row r="119" spans="1:28" s="22" customFormat="1" ht="27">
      <c r="A119" s="13">
        <v>5</v>
      </c>
      <c r="B119" s="23" t="s">
        <v>133</v>
      </c>
      <c r="C119" s="17"/>
      <c r="D119" s="18"/>
      <c r="E119" s="17"/>
      <c r="F119" s="18"/>
      <c r="G119" s="15"/>
      <c r="H119" s="16"/>
      <c r="I119" s="17"/>
      <c r="J119" s="18"/>
      <c r="K119" s="17"/>
      <c r="L119" s="18"/>
      <c r="M119" s="17"/>
      <c r="N119" s="18"/>
      <c r="O119" s="17"/>
      <c r="P119" s="18"/>
      <c r="Q119" s="17"/>
      <c r="R119" s="18"/>
      <c r="S119" s="17"/>
      <c r="T119" s="18"/>
      <c r="U119" s="17"/>
      <c r="V119" s="18"/>
      <c r="W119" s="17"/>
      <c r="X119" s="18"/>
      <c r="Y119" s="17"/>
      <c r="Z119" s="18"/>
      <c r="AA119" s="21">
        <f t="shared" si="12"/>
        <v>0</v>
      </c>
      <c r="AB119" s="13">
        <f t="shared" si="13"/>
        <v>0</v>
      </c>
    </row>
    <row r="120" spans="1:28" s="22" customFormat="1" ht="27">
      <c r="A120" s="13">
        <v>6</v>
      </c>
      <c r="B120" s="14" t="s">
        <v>134</v>
      </c>
      <c r="C120" s="15">
        <v>1</v>
      </c>
      <c r="D120" s="16"/>
      <c r="E120" s="17"/>
      <c r="F120" s="18"/>
      <c r="G120" s="15">
        <v>1</v>
      </c>
      <c r="H120" s="16"/>
      <c r="I120" s="15">
        <v>1</v>
      </c>
      <c r="J120" s="16"/>
      <c r="K120" s="17"/>
      <c r="L120" s="18"/>
      <c r="M120" s="17"/>
      <c r="N120" s="18"/>
      <c r="O120" s="17"/>
      <c r="P120" s="18"/>
      <c r="Q120" s="17"/>
      <c r="R120" s="18"/>
      <c r="S120" s="17"/>
      <c r="T120" s="18"/>
      <c r="U120" s="17"/>
      <c r="V120" s="18"/>
      <c r="W120" s="17"/>
      <c r="X120" s="18"/>
      <c r="Y120" s="17"/>
      <c r="Z120" s="18"/>
      <c r="AA120" s="21">
        <f t="shared" si="12"/>
        <v>3</v>
      </c>
      <c r="AB120" s="13">
        <f t="shared" si="13"/>
        <v>0</v>
      </c>
    </row>
    <row r="121" spans="1:28" s="22" customFormat="1" ht="27">
      <c r="A121" s="13">
        <v>7</v>
      </c>
      <c r="B121" s="14" t="s">
        <v>135</v>
      </c>
      <c r="C121" s="15">
        <v>2</v>
      </c>
      <c r="D121" s="16">
        <v>1</v>
      </c>
      <c r="E121" s="17"/>
      <c r="F121" s="18"/>
      <c r="G121" s="15">
        <v>2</v>
      </c>
      <c r="H121" s="16">
        <v>1</v>
      </c>
      <c r="I121" s="15">
        <v>2</v>
      </c>
      <c r="J121" s="16"/>
      <c r="K121" s="17"/>
      <c r="L121" s="18"/>
      <c r="M121" s="17"/>
      <c r="N121" s="18"/>
      <c r="O121" s="17"/>
      <c r="P121" s="18"/>
      <c r="Q121" s="17"/>
      <c r="R121" s="18"/>
      <c r="S121" s="17"/>
      <c r="T121" s="18"/>
      <c r="U121" s="17"/>
      <c r="V121" s="18"/>
      <c r="W121" s="17"/>
      <c r="X121" s="18"/>
      <c r="Y121" s="17"/>
      <c r="Z121" s="18"/>
      <c r="AA121" s="21">
        <f t="shared" si="12"/>
        <v>6</v>
      </c>
      <c r="AB121" s="13">
        <f t="shared" si="13"/>
        <v>2</v>
      </c>
    </row>
    <row r="122" spans="1:28" s="22" customFormat="1" ht="27">
      <c r="A122" s="13">
        <v>8</v>
      </c>
      <c r="B122" s="23" t="s">
        <v>136</v>
      </c>
      <c r="C122" s="17"/>
      <c r="D122" s="18"/>
      <c r="E122" s="15">
        <v>2</v>
      </c>
      <c r="F122" s="16"/>
      <c r="G122" s="15"/>
      <c r="H122" s="16"/>
      <c r="I122" s="17"/>
      <c r="J122" s="18"/>
      <c r="K122" s="17"/>
      <c r="L122" s="18"/>
      <c r="M122" s="17"/>
      <c r="N122" s="18"/>
      <c r="O122" s="17"/>
      <c r="P122" s="18"/>
      <c r="Q122" s="17"/>
      <c r="R122" s="18"/>
      <c r="S122" s="17"/>
      <c r="T122" s="18"/>
      <c r="U122" s="17"/>
      <c r="V122" s="18"/>
      <c r="W122" s="17"/>
      <c r="X122" s="18"/>
      <c r="Y122" s="17"/>
      <c r="Z122" s="18"/>
      <c r="AA122" s="21">
        <f t="shared" si="12"/>
        <v>2</v>
      </c>
      <c r="AB122" s="13">
        <f t="shared" si="13"/>
        <v>0</v>
      </c>
    </row>
    <row r="123" spans="1:28" s="22" customFormat="1" ht="13.5">
      <c r="A123" s="13">
        <v>9</v>
      </c>
      <c r="B123" s="23" t="s">
        <v>137</v>
      </c>
      <c r="C123" s="17"/>
      <c r="D123" s="18"/>
      <c r="E123" s="17"/>
      <c r="F123" s="18"/>
      <c r="G123" s="15"/>
      <c r="H123" s="16"/>
      <c r="I123" s="15">
        <v>1</v>
      </c>
      <c r="J123" s="16">
        <v>1</v>
      </c>
      <c r="K123" s="17"/>
      <c r="L123" s="18"/>
      <c r="M123" s="17"/>
      <c r="N123" s="18"/>
      <c r="O123" s="17"/>
      <c r="P123" s="18"/>
      <c r="Q123" s="17"/>
      <c r="R123" s="18"/>
      <c r="S123" s="17"/>
      <c r="T123" s="18"/>
      <c r="U123" s="17"/>
      <c r="V123" s="18"/>
      <c r="W123" s="17"/>
      <c r="X123" s="18"/>
      <c r="Y123" s="17"/>
      <c r="Z123" s="18"/>
      <c r="AA123" s="21">
        <f t="shared" si="12"/>
        <v>1</v>
      </c>
      <c r="AB123" s="13">
        <f t="shared" si="13"/>
        <v>1</v>
      </c>
    </row>
    <row r="124" spans="1:28" s="22" customFormat="1" ht="41.25">
      <c r="A124" s="13">
        <v>10</v>
      </c>
      <c r="B124" s="23" t="s">
        <v>138</v>
      </c>
      <c r="C124" s="17"/>
      <c r="D124" s="18"/>
      <c r="E124" s="17"/>
      <c r="F124" s="18"/>
      <c r="G124" s="15"/>
      <c r="H124" s="16"/>
      <c r="I124" s="17"/>
      <c r="J124" s="18"/>
      <c r="K124" s="17"/>
      <c r="L124" s="18"/>
      <c r="M124" s="17"/>
      <c r="N124" s="18"/>
      <c r="O124" s="17"/>
      <c r="P124" s="18"/>
      <c r="Q124" s="17"/>
      <c r="R124" s="18"/>
      <c r="S124" s="17"/>
      <c r="T124" s="18"/>
      <c r="U124" s="17"/>
      <c r="V124" s="18"/>
      <c r="W124" s="17"/>
      <c r="X124" s="18"/>
      <c r="Y124" s="17"/>
      <c r="Z124" s="18"/>
      <c r="AA124" s="21">
        <f t="shared" si="12"/>
        <v>0</v>
      </c>
      <c r="AB124" s="13">
        <f t="shared" si="13"/>
        <v>0</v>
      </c>
    </row>
    <row r="125" spans="1:28" s="22" customFormat="1" ht="27">
      <c r="A125" s="13">
        <v>11</v>
      </c>
      <c r="B125" s="23" t="s">
        <v>139</v>
      </c>
      <c r="C125" s="17"/>
      <c r="D125" s="18"/>
      <c r="E125" s="15">
        <v>4</v>
      </c>
      <c r="F125" s="16"/>
      <c r="G125" s="15">
        <v>1</v>
      </c>
      <c r="H125" s="16">
        <v>1</v>
      </c>
      <c r="I125" s="15">
        <v>6</v>
      </c>
      <c r="J125" s="16">
        <v>4</v>
      </c>
      <c r="K125" s="17"/>
      <c r="L125" s="18"/>
      <c r="M125" s="17"/>
      <c r="N125" s="18"/>
      <c r="O125" s="17"/>
      <c r="P125" s="18"/>
      <c r="Q125" s="17"/>
      <c r="R125" s="18"/>
      <c r="S125" s="17"/>
      <c r="T125" s="18"/>
      <c r="U125" s="17"/>
      <c r="V125" s="18"/>
      <c r="W125" s="17"/>
      <c r="X125" s="18"/>
      <c r="Y125" s="17"/>
      <c r="Z125" s="18"/>
      <c r="AA125" s="21">
        <f t="shared" si="12"/>
        <v>11</v>
      </c>
      <c r="AB125" s="13">
        <f t="shared" si="13"/>
        <v>5</v>
      </c>
    </row>
    <row r="126" spans="1:28" s="22" customFormat="1" ht="27">
      <c r="A126" s="13">
        <v>12</v>
      </c>
      <c r="B126" s="23" t="s">
        <v>140</v>
      </c>
      <c r="C126" s="17"/>
      <c r="D126" s="18"/>
      <c r="E126" s="17"/>
      <c r="F126" s="18"/>
      <c r="G126" s="15"/>
      <c r="H126" s="16"/>
      <c r="I126" s="17"/>
      <c r="J126" s="18"/>
      <c r="K126" s="17"/>
      <c r="L126" s="18"/>
      <c r="M126" s="17"/>
      <c r="N126" s="18"/>
      <c r="O126" s="17"/>
      <c r="P126" s="18"/>
      <c r="Q126" s="17"/>
      <c r="R126" s="18"/>
      <c r="S126" s="17"/>
      <c r="T126" s="18"/>
      <c r="U126" s="17"/>
      <c r="V126" s="18"/>
      <c r="W126" s="17"/>
      <c r="X126" s="18"/>
      <c r="Y126" s="17"/>
      <c r="Z126" s="18"/>
      <c r="AA126" s="21">
        <f t="shared" si="12"/>
        <v>0</v>
      </c>
      <c r="AB126" s="13">
        <f t="shared" si="13"/>
        <v>0</v>
      </c>
    </row>
    <row r="127" spans="1:28" s="22" customFormat="1" ht="27">
      <c r="A127" s="13">
        <v>13</v>
      </c>
      <c r="B127" s="23" t="s">
        <v>141</v>
      </c>
      <c r="C127" s="17"/>
      <c r="D127" s="18"/>
      <c r="E127" s="17"/>
      <c r="F127" s="18"/>
      <c r="G127" s="15"/>
      <c r="H127" s="16"/>
      <c r="I127" s="17"/>
      <c r="J127" s="18"/>
      <c r="K127" s="17"/>
      <c r="L127" s="18"/>
      <c r="M127" s="17"/>
      <c r="N127" s="18"/>
      <c r="O127" s="17"/>
      <c r="P127" s="18"/>
      <c r="Q127" s="17"/>
      <c r="R127" s="18"/>
      <c r="S127" s="17"/>
      <c r="T127" s="18"/>
      <c r="U127" s="17"/>
      <c r="V127" s="18"/>
      <c r="W127" s="17"/>
      <c r="X127" s="18"/>
      <c r="Y127" s="17"/>
      <c r="Z127" s="18"/>
      <c r="AA127" s="21">
        <f t="shared" si="12"/>
        <v>0</v>
      </c>
      <c r="AB127" s="13">
        <f t="shared" si="13"/>
        <v>0</v>
      </c>
    </row>
    <row r="128" spans="1:28" s="22" customFormat="1" ht="41.25">
      <c r="A128" s="13">
        <v>14</v>
      </c>
      <c r="B128" s="23" t="s">
        <v>142</v>
      </c>
      <c r="C128" s="17"/>
      <c r="D128" s="18"/>
      <c r="E128" s="17"/>
      <c r="F128" s="18"/>
      <c r="G128" s="15"/>
      <c r="H128" s="16"/>
      <c r="I128" s="17"/>
      <c r="J128" s="18"/>
      <c r="K128" s="17"/>
      <c r="L128" s="18"/>
      <c r="M128" s="17"/>
      <c r="N128" s="18"/>
      <c r="O128" s="17"/>
      <c r="P128" s="18"/>
      <c r="Q128" s="17"/>
      <c r="R128" s="18"/>
      <c r="S128" s="17"/>
      <c r="T128" s="18"/>
      <c r="U128" s="17"/>
      <c r="V128" s="18"/>
      <c r="W128" s="17"/>
      <c r="X128" s="18"/>
      <c r="Y128" s="17"/>
      <c r="Z128" s="18"/>
      <c r="AA128" s="21">
        <f t="shared" si="12"/>
        <v>0</v>
      </c>
      <c r="AB128" s="13">
        <f t="shared" si="13"/>
        <v>0</v>
      </c>
    </row>
    <row r="129" spans="1:28" s="22" customFormat="1" ht="27">
      <c r="A129" s="13">
        <v>15</v>
      </c>
      <c r="B129" s="23" t="s">
        <v>143</v>
      </c>
      <c r="C129" s="17"/>
      <c r="D129" s="18"/>
      <c r="E129" s="17"/>
      <c r="F129" s="18"/>
      <c r="G129" s="15"/>
      <c r="H129" s="16"/>
      <c r="I129" s="17"/>
      <c r="J129" s="18"/>
      <c r="K129" s="17"/>
      <c r="L129" s="18"/>
      <c r="M129" s="17"/>
      <c r="N129" s="18"/>
      <c r="O129" s="17"/>
      <c r="P129" s="18"/>
      <c r="Q129" s="17"/>
      <c r="R129" s="18"/>
      <c r="S129" s="17"/>
      <c r="T129" s="18"/>
      <c r="U129" s="17"/>
      <c r="V129" s="18"/>
      <c r="W129" s="17"/>
      <c r="X129" s="18"/>
      <c r="Y129" s="17"/>
      <c r="Z129" s="18"/>
      <c r="AA129" s="21">
        <f t="shared" si="12"/>
        <v>0</v>
      </c>
      <c r="AB129" s="13">
        <f t="shared" si="13"/>
        <v>0</v>
      </c>
    </row>
    <row r="130" spans="1:28" s="22" customFormat="1" ht="27">
      <c r="A130" s="13">
        <v>16</v>
      </c>
      <c r="B130" s="14" t="s">
        <v>144</v>
      </c>
      <c r="C130" s="15">
        <v>14</v>
      </c>
      <c r="D130" s="16">
        <v>5</v>
      </c>
      <c r="E130" s="15">
        <v>13</v>
      </c>
      <c r="F130" s="16">
        <v>5</v>
      </c>
      <c r="G130" s="15">
        <v>18</v>
      </c>
      <c r="H130" s="16">
        <v>15</v>
      </c>
      <c r="I130" s="15">
        <v>15</v>
      </c>
      <c r="J130" s="16">
        <v>10</v>
      </c>
      <c r="K130" s="17"/>
      <c r="L130" s="18"/>
      <c r="M130" s="17"/>
      <c r="N130" s="18"/>
      <c r="O130" s="17"/>
      <c r="P130" s="18"/>
      <c r="Q130" s="17"/>
      <c r="R130" s="18"/>
      <c r="S130" s="17"/>
      <c r="T130" s="18"/>
      <c r="U130" s="17"/>
      <c r="V130" s="18"/>
      <c r="W130" s="17"/>
      <c r="X130" s="18"/>
      <c r="Y130" s="17"/>
      <c r="Z130" s="18"/>
      <c r="AA130" s="21">
        <f t="shared" si="12"/>
        <v>60</v>
      </c>
      <c r="AB130" s="13">
        <f t="shared" si="13"/>
        <v>35</v>
      </c>
    </row>
    <row r="131" spans="1:28" s="22" customFormat="1" ht="41.25">
      <c r="A131" s="13">
        <v>17</v>
      </c>
      <c r="B131" s="23" t="s">
        <v>145</v>
      </c>
      <c r="C131" s="17"/>
      <c r="D131" s="18"/>
      <c r="E131" s="17"/>
      <c r="F131" s="18"/>
      <c r="G131" s="15"/>
      <c r="H131" s="16"/>
      <c r="I131" s="17"/>
      <c r="J131" s="18"/>
      <c r="K131" s="17"/>
      <c r="L131" s="18"/>
      <c r="M131" s="17"/>
      <c r="N131" s="18"/>
      <c r="O131" s="17"/>
      <c r="P131" s="18"/>
      <c r="Q131" s="17"/>
      <c r="R131" s="18"/>
      <c r="S131" s="17"/>
      <c r="T131" s="18"/>
      <c r="U131" s="17"/>
      <c r="V131" s="18"/>
      <c r="W131" s="17"/>
      <c r="X131" s="18"/>
      <c r="Y131" s="17"/>
      <c r="Z131" s="18"/>
      <c r="AA131" s="21">
        <f t="shared" si="12"/>
        <v>0</v>
      </c>
      <c r="AB131" s="13">
        <f t="shared" si="13"/>
        <v>0</v>
      </c>
    </row>
    <row r="132" spans="1:28" s="22" customFormat="1" ht="41.25">
      <c r="A132" s="13">
        <v>18</v>
      </c>
      <c r="B132" s="14" t="s">
        <v>146</v>
      </c>
      <c r="C132" s="15">
        <v>37</v>
      </c>
      <c r="D132" s="16">
        <v>20</v>
      </c>
      <c r="E132" s="15">
        <v>60</v>
      </c>
      <c r="F132" s="16">
        <v>43</v>
      </c>
      <c r="G132" s="15">
        <v>92</v>
      </c>
      <c r="H132" s="16">
        <v>95</v>
      </c>
      <c r="I132" s="15">
        <v>94</v>
      </c>
      <c r="J132" s="16">
        <v>81</v>
      </c>
      <c r="K132" s="17"/>
      <c r="L132" s="18"/>
      <c r="M132" s="17"/>
      <c r="N132" s="18"/>
      <c r="O132" s="17"/>
      <c r="P132" s="18"/>
      <c r="Q132" s="17"/>
      <c r="R132" s="18"/>
      <c r="S132" s="17"/>
      <c r="T132" s="18"/>
      <c r="U132" s="17"/>
      <c r="V132" s="18"/>
      <c r="W132" s="17"/>
      <c r="X132" s="18"/>
      <c r="Y132" s="17"/>
      <c r="Z132" s="18"/>
      <c r="AA132" s="21">
        <f t="shared" si="12"/>
        <v>283</v>
      </c>
      <c r="AB132" s="13">
        <f t="shared" si="13"/>
        <v>239</v>
      </c>
    </row>
    <row r="133" spans="1:28" s="22" customFormat="1" ht="41.25">
      <c r="A133" s="13">
        <v>19</v>
      </c>
      <c r="B133" s="14" t="s">
        <v>147</v>
      </c>
      <c r="C133" s="15">
        <v>9</v>
      </c>
      <c r="D133" s="16"/>
      <c r="E133" s="17">
        <v>12</v>
      </c>
      <c r="F133" s="18"/>
      <c r="G133" s="15">
        <v>13</v>
      </c>
      <c r="H133" s="16"/>
      <c r="I133" s="15">
        <v>1</v>
      </c>
      <c r="J133" s="16"/>
      <c r="K133" s="17"/>
      <c r="L133" s="18"/>
      <c r="M133" s="17"/>
      <c r="N133" s="18"/>
      <c r="O133" s="17"/>
      <c r="P133" s="18"/>
      <c r="Q133" s="17"/>
      <c r="R133" s="18"/>
      <c r="S133" s="17"/>
      <c r="T133" s="18"/>
      <c r="U133" s="17"/>
      <c r="V133" s="18"/>
      <c r="W133" s="17"/>
      <c r="X133" s="18"/>
      <c r="Y133" s="17"/>
      <c r="Z133" s="18"/>
      <c r="AA133" s="21">
        <f t="shared" si="12"/>
        <v>35</v>
      </c>
      <c r="AB133" s="13">
        <f t="shared" si="13"/>
        <v>0</v>
      </c>
    </row>
    <row r="134" spans="1:28" s="22" customFormat="1" ht="27">
      <c r="A134" s="13">
        <v>20</v>
      </c>
      <c r="B134" s="14" t="s">
        <v>148</v>
      </c>
      <c r="C134" s="15">
        <v>17</v>
      </c>
      <c r="D134" s="16">
        <v>10</v>
      </c>
      <c r="E134" s="15">
        <v>17</v>
      </c>
      <c r="F134" s="16">
        <v>12</v>
      </c>
      <c r="G134" s="15">
        <v>18</v>
      </c>
      <c r="H134" s="16">
        <v>15</v>
      </c>
      <c r="I134" s="15">
        <v>8</v>
      </c>
      <c r="J134" s="16">
        <v>6</v>
      </c>
      <c r="K134" s="17"/>
      <c r="L134" s="18"/>
      <c r="M134" s="17"/>
      <c r="N134" s="18"/>
      <c r="O134" s="17"/>
      <c r="P134" s="18"/>
      <c r="Q134" s="17"/>
      <c r="R134" s="18"/>
      <c r="S134" s="17"/>
      <c r="T134" s="18"/>
      <c r="U134" s="17"/>
      <c r="V134" s="18"/>
      <c r="W134" s="17"/>
      <c r="X134" s="18"/>
      <c r="Y134" s="17"/>
      <c r="Z134" s="18"/>
      <c r="AA134" s="21">
        <f t="shared" si="12"/>
        <v>60</v>
      </c>
      <c r="AB134" s="13">
        <f t="shared" si="13"/>
        <v>43</v>
      </c>
    </row>
    <row r="135" spans="1:28" s="22" customFormat="1" ht="27">
      <c r="A135" s="13">
        <v>21</v>
      </c>
      <c r="B135" s="14" t="s">
        <v>149</v>
      </c>
      <c r="C135" s="15">
        <v>5</v>
      </c>
      <c r="D135" s="16"/>
      <c r="E135" s="15">
        <v>7</v>
      </c>
      <c r="F135" s="16">
        <v>5</v>
      </c>
      <c r="G135" s="15">
        <v>7</v>
      </c>
      <c r="H135" s="16">
        <v>5</v>
      </c>
      <c r="I135" s="15">
        <v>3</v>
      </c>
      <c r="J135" s="16">
        <v>2</v>
      </c>
      <c r="K135" s="17"/>
      <c r="L135" s="18"/>
      <c r="M135" s="17"/>
      <c r="N135" s="18"/>
      <c r="O135" s="17"/>
      <c r="P135" s="18"/>
      <c r="Q135" s="17"/>
      <c r="R135" s="18"/>
      <c r="S135" s="17"/>
      <c r="T135" s="18"/>
      <c r="U135" s="17"/>
      <c r="V135" s="18"/>
      <c r="W135" s="17"/>
      <c r="X135" s="18"/>
      <c r="Y135" s="17"/>
      <c r="Z135" s="18"/>
      <c r="AA135" s="21">
        <f t="shared" si="12"/>
        <v>22</v>
      </c>
      <c r="AB135" s="13">
        <f t="shared" si="13"/>
        <v>12</v>
      </c>
    </row>
    <row r="136" spans="1:28" s="22" customFormat="1" ht="13.5">
      <c r="A136" s="13">
        <v>22</v>
      </c>
      <c r="B136" s="23" t="s">
        <v>150</v>
      </c>
      <c r="C136" s="17"/>
      <c r="D136" s="18"/>
      <c r="E136" s="15">
        <v>1</v>
      </c>
      <c r="F136" s="18"/>
      <c r="G136" s="15">
        <v>2</v>
      </c>
      <c r="H136" s="16"/>
      <c r="I136" s="15">
        <v>1</v>
      </c>
      <c r="J136" s="16"/>
      <c r="K136" s="17"/>
      <c r="L136" s="18"/>
      <c r="M136" s="17"/>
      <c r="N136" s="18"/>
      <c r="O136" s="17"/>
      <c r="P136" s="18"/>
      <c r="Q136" s="17"/>
      <c r="R136" s="18"/>
      <c r="S136" s="17"/>
      <c r="T136" s="18"/>
      <c r="U136" s="17"/>
      <c r="V136" s="18"/>
      <c r="W136" s="17"/>
      <c r="X136" s="18"/>
      <c r="Y136" s="17"/>
      <c r="Z136" s="18"/>
      <c r="AA136" s="21">
        <f t="shared" si="12"/>
        <v>4</v>
      </c>
      <c r="AB136" s="13">
        <f t="shared" si="13"/>
        <v>0</v>
      </c>
    </row>
    <row r="137" spans="1:28" s="22" customFormat="1" ht="27">
      <c r="A137" s="13">
        <v>23</v>
      </c>
      <c r="B137" s="14" t="s">
        <v>151</v>
      </c>
      <c r="C137" s="15">
        <v>22</v>
      </c>
      <c r="D137" s="16">
        <v>10</v>
      </c>
      <c r="E137" s="15">
        <v>39</v>
      </c>
      <c r="F137" s="16">
        <v>15</v>
      </c>
      <c r="G137" s="15">
        <v>36</v>
      </c>
      <c r="H137" s="16">
        <v>36</v>
      </c>
      <c r="I137" s="15">
        <v>27</v>
      </c>
      <c r="J137" s="16">
        <v>20</v>
      </c>
      <c r="K137" s="17"/>
      <c r="L137" s="18"/>
      <c r="M137" s="17"/>
      <c r="N137" s="18"/>
      <c r="O137" s="17"/>
      <c r="P137" s="18"/>
      <c r="Q137" s="17"/>
      <c r="R137" s="18"/>
      <c r="S137" s="17"/>
      <c r="T137" s="18"/>
      <c r="U137" s="17"/>
      <c r="V137" s="18"/>
      <c r="W137" s="17"/>
      <c r="X137" s="18"/>
      <c r="Y137" s="17"/>
      <c r="Z137" s="18"/>
      <c r="AA137" s="21">
        <f t="shared" si="12"/>
        <v>124</v>
      </c>
      <c r="AB137" s="13">
        <f t="shared" si="13"/>
        <v>81</v>
      </c>
    </row>
    <row r="138" spans="1:28" s="45" customFormat="1" ht="14.25">
      <c r="A138" s="84" t="s">
        <v>152</v>
      </c>
      <c r="B138" s="84"/>
      <c r="C138" s="44">
        <f aca="true" t="shared" si="14" ref="C138:AB138">SUM(C115:C137)</f>
        <v>107</v>
      </c>
      <c r="D138" s="44">
        <f t="shared" si="14"/>
        <v>46</v>
      </c>
      <c r="E138" s="44">
        <f t="shared" si="14"/>
        <v>155</v>
      </c>
      <c r="F138" s="44">
        <f t="shared" si="14"/>
        <v>80</v>
      </c>
      <c r="G138" s="44">
        <f t="shared" si="14"/>
        <v>190</v>
      </c>
      <c r="H138" s="44">
        <f t="shared" si="14"/>
        <v>168</v>
      </c>
      <c r="I138" s="44">
        <f t="shared" si="14"/>
        <v>159</v>
      </c>
      <c r="J138" s="44">
        <f t="shared" si="14"/>
        <v>124</v>
      </c>
      <c r="K138" s="44">
        <f t="shared" si="14"/>
        <v>0</v>
      </c>
      <c r="L138" s="44">
        <f t="shared" si="14"/>
        <v>0</v>
      </c>
      <c r="M138" s="44">
        <f t="shared" si="14"/>
        <v>0</v>
      </c>
      <c r="N138" s="44">
        <f t="shared" si="14"/>
        <v>0</v>
      </c>
      <c r="O138" s="44">
        <f t="shared" si="14"/>
        <v>0</v>
      </c>
      <c r="P138" s="44">
        <f t="shared" si="14"/>
        <v>0</v>
      </c>
      <c r="Q138" s="44">
        <f t="shared" si="14"/>
        <v>0</v>
      </c>
      <c r="R138" s="44">
        <f t="shared" si="14"/>
        <v>0</v>
      </c>
      <c r="S138" s="44">
        <f t="shared" si="14"/>
        <v>0</v>
      </c>
      <c r="T138" s="44">
        <f t="shared" si="14"/>
        <v>0</v>
      </c>
      <c r="U138" s="44">
        <f t="shared" si="14"/>
        <v>0</v>
      </c>
      <c r="V138" s="44">
        <f t="shared" si="14"/>
        <v>0</v>
      </c>
      <c r="W138" s="44">
        <f t="shared" si="14"/>
        <v>0</v>
      </c>
      <c r="X138" s="44">
        <f t="shared" si="14"/>
        <v>0</v>
      </c>
      <c r="Y138" s="44">
        <f t="shared" si="14"/>
        <v>0</v>
      </c>
      <c r="Z138" s="44">
        <f t="shared" si="14"/>
        <v>0</v>
      </c>
      <c r="AA138" s="44">
        <f t="shared" si="14"/>
        <v>611</v>
      </c>
      <c r="AB138" s="44">
        <f t="shared" si="14"/>
        <v>418</v>
      </c>
    </row>
    <row r="139" spans="1:28" s="9" customFormat="1" ht="18.75" customHeight="1">
      <c r="A139" s="82" t="s">
        <v>153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</row>
    <row r="140" spans="1:28" s="59" customFormat="1" ht="13.5">
      <c r="A140" s="52">
        <v>1</v>
      </c>
      <c r="B140" s="23" t="s">
        <v>154</v>
      </c>
      <c r="C140" s="53"/>
      <c r="D140" s="54"/>
      <c r="E140" s="53"/>
      <c r="F140" s="54"/>
      <c r="G140" s="55"/>
      <c r="H140" s="56"/>
      <c r="I140" s="53"/>
      <c r="J140" s="54"/>
      <c r="K140" s="53"/>
      <c r="L140" s="54"/>
      <c r="M140" s="53"/>
      <c r="N140" s="54"/>
      <c r="O140" s="53"/>
      <c r="P140" s="54"/>
      <c r="Q140" s="53"/>
      <c r="R140" s="54"/>
      <c r="S140" s="53"/>
      <c r="T140" s="54"/>
      <c r="U140" s="53"/>
      <c r="V140" s="54"/>
      <c r="W140" s="53"/>
      <c r="X140" s="54"/>
      <c r="Y140" s="53"/>
      <c r="Z140" s="54"/>
      <c r="AA140" s="57">
        <f aca="true" t="shared" si="15" ref="AA140:AA156">SUM(C140,E140,G140,I140,K140,M140,O140,Q140,S140,U140,W140,Y140)</f>
        <v>0</v>
      </c>
      <c r="AB140" s="58">
        <f aca="true" t="shared" si="16" ref="AB140:AB156">SUM(D140,F140,H140,J140,L140,N140,P140,R140,T140,V140,X140,Z140)</f>
        <v>0</v>
      </c>
    </row>
    <row r="141" spans="1:28" s="22" customFormat="1" ht="69">
      <c r="A141" s="52">
        <v>2</v>
      </c>
      <c r="B141" s="23" t="s">
        <v>155</v>
      </c>
      <c r="C141" s="17"/>
      <c r="D141" s="18"/>
      <c r="E141" s="17"/>
      <c r="F141" s="18"/>
      <c r="G141" s="15"/>
      <c r="H141" s="16"/>
      <c r="I141" s="15">
        <v>1</v>
      </c>
      <c r="J141" s="16"/>
      <c r="K141" s="17"/>
      <c r="L141" s="18"/>
      <c r="M141" s="17"/>
      <c r="N141" s="18"/>
      <c r="O141" s="17"/>
      <c r="P141" s="18"/>
      <c r="Q141" s="17"/>
      <c r="R141" s="18"/>
      <c r="S141" s="17"/>
      <c r="T141" s="18"/>
      <c r="U141" s="17"/>
      <c r="V141" s="18"/>
      <c r="W141" s="17"/>
      <c r="X141" s="18"/>
      <c r="Y141" s="17"/>
      <c r="Z141" s="18"/>
      <c r="AA141" s="21">
        <f t="shared" si="15"/>
        <v>1</v>
      </c>
      <c r="AB141" s="13">
        <f t="shared" si="16"/>
        <v>0</v>
      </c>
    </row>
    <row r="142" spans="1:28" s="22" customFormat="1" ht="13.5">
      <c r="A142" s="39">
        <v>3</v>
      </c>
      <c r="B142" s="23" t="s">
        <v>156</v>
      </c>
      <c r="C142" s="17"/>
      <c r="D142" s="18"/>
      <c r="E142" s="17"/>
      <c r="F142" s="18"/>
      <c r="G142" s="15"/>
      <c r="H142" s="16"/>
      <c r="I142" s="15"/>
      <c r="J142" s="16"/>
      <c r="K142" s="17"/>
      <c r="L142" s="18"/>
      <c r="M142" s="17"/>
      <c r="N142" s="18"/>
      <c r="O142" s="17"/>
      <c r="P142" s="18"/>
      <c r="Q142" s="17"/>
      <c r="R142" s="18"/>
      <c r="S142" s="17"/>
      <c r="T142" s="18"/>
      <c r="U142" s="17"/>
      <c r="V142" s="18"/>
      <c r="W142" s="17"/>
      <c r="X142" s="18"/>
      <c r="Y142" s="17"/>
      <c r="Z142" s="18"/>
      <c r="AA142" s="21">
        <f t="shared" si="15"/>
        <v>0</v>
      </c>
      <c r="AB142" s="13">
        <f t="shared" si="16"/>
        <v>0</v>
      </c>
    </row>
    <row r="143" spans="1:28" s="22" customFormat="1" ht="54.75">
      <c r="A143" s="39">
        <v>4</v>
      </c>
      <c r="B143" s="23" t="s">
        <v>157</v>
      </c>
      <c r="C143" s="17"/>
      <c r="D143" s="18"/>
      <c r="E143" s="17"/>
      <c r="F143" s="18"/>
      <c r="G143" s="15"/>
      <c r="H143" s="16"/>
      <c r="I143" s="15"/>
      <c r="J143" s="16"/>
      <c r="K143" s="17"/>
      <c r="L143" s="18"/>
      <c r="M143" s="17"/>
      <c r="N143" s="18"/>
      <c r="O143" s="17"/>
      <c r="P143" s="18"/>
      <c r="Q143" s="17"/>
      <c r="R143" s="18"/>
      <c r="S143" s="17"/>
      <c r="T143" s="18"/>
      <c r="U143" s="17"/>
      <c r="V143" s="18"/>
      <c r="W143" s="17"/>
      <c r="X143" s="18"/>
      <c r="Y143" s="17"/>
      <c r="Z143" s="18"/>
      <c r="AA143" s="21">
        <f t="shared" si="15"/>
        <v>0</v>
      </c>
      <c r="AB143" s="13">
        <f t="shared" si="16"/>
        <v>0</v>
      </c>
    </row>
    <row r="144" spans="1:28" s="22" customFormat="1" ht="27">
      <c r="A144" s="39">
        <v>5</v>
      </c>
      <c r="B144" s="23" t="s">
        <v>158</v>
      </c>
      <c r="C144" s="17"/>
      <c r="D144" s="18"/>
      <c r="E144" s="17"/>
      <c r="F144" s="18"/>
      <c r="G144" s="15">
        <v>1</v>
      </c>
      <c r="H144" s="16"/>
      <c r="I144" s="15"/>
      <c r="J144" s="16"/>
      <c r="K144" s="17"/>
      <c r="L144" s="18"/>
      <c r="M144" s="17"/>
      <c r="N144" s="18"/>
      <c r="O144" s="17"/>
      <c r="P144" s="18"/>
      <c r="Q144" s="17"/>
      <c r="R144" s="18"/>
      <c r="S144" s="17"/>
      <c r="T144" s="18"/>
      <c r="U144" s="17"/>
      <c r="V144" s="18"/>
      <c r="W144" s="17"/>
      <c r="X144" s="18"/>
      <c r="Y144" s="17"/>
      <c r="Z144" s="18"/>
      <c r="AA144" s="21">
        <f t="shared" si="15"/>
        <v>1</v>
      </c>
      <c r="AB144" s="13">
        <f t="shared" si="16"/>
        <v>0</v>
      </c>
    </row>
    <row r="145" spans="1:28" s="22" customFormat="1" ht="41.25">
      <c r="A145" s="39">
        <v>6</v>
      </c>
      <c r="B145" s="23" t="s">
        <v>159</v>
      </c>
      <c r="C145" s="17"/>
      <c r="D145" s="18"/>
      <c r="E145" s="17"/>
      <c r="F145" s="18"/>
      <c r="G145" s="15"/>
      <c r="H145" s="16"/>
      <c r="I145" s="15"/>
      <c r="J145" s="16"/>
      <c r="K145" s="17"/>
      <c r="L145" s="18"/>
      <c r="M145" s="17"/>
      <c r="N145" s="18"/>
      <c r="O145" s="17"/>
      <c r="P145" s="18"/>
      <c r="Q145" s="17"/>
      <c r="R145" s="18"/>
      <c r="S145" s="17"/>
      <c r="T145" s="18"/>
      <c r="U145" s="17"/>
      <c r="V145" s="18"/>
      <c r="W145" s="17"/>
      <c r="X145" s="18"/>
      <c r="Y145" s="17"/>
      <c r="Z145" s="18"/>
      <c r="AA145" s="21">
        <f t="shared" si="15"/>
        <v>0</v>
      </c>
      <c r="AB145" s="13">
        <f t="shared" si="16"/>
        <v>0</v>
      </c>
    </row>
    <row r="146" spans="1:28" s="22" customFormat="1" ht="13.5">
      <c r="A146" s="39">
        <v>7</v>
      </c>
      <c r="B146" s="23" t="s">
        <v>160</v>
      </c>
      <c r="C146" s="17"/>
      <c r="D146" s="18"/>
      <c r="E146" s="17"/>
      <c r="F146" s="18"/>
      <c r="G146" s="15"/>
      <c r="H146" s="16"/>
      <c r="I146" s="15"/>
      <c r="J146" s="16"/>
      <c r="K146" s="17"/>
      <c r="L146" s="18"/>
      <c r="M146" s="17"/>
      <c r="N146" s="18"/>
      <c r="O146" s="17"/>
      <c r="P146" s="18"/>
      <c r="Q146" s="17"/>
      <c r="R146" s="18"/>
      <c r="S146" s="17"/>
      <c r="T146" s="18"/>
      <c r="U146" s="17"/>
      <c r="V146" s="18"/>
      <c r="W146" s="17"/>
      <c r="X146" s="18"/>
      <c r="Y146" s="17"/>
      <c r="Z146" s="18"/>
      <c r="AA146" s="21">
        <f t="shared" si="15"/>
        <v>0</v>
      </c>
      <c r="AB146" s="13">
        <f t="shared" si="16"/>
        <v>0</v>
      </c>
    </row>
    <row r="147" spans="1:28" s="22" customFormat="1" ht="13.5">
      <c r="A147" s="39">
        <v>8</v>
      </c>
      <c r="B147" s="23" t="s">
        <v>161</v>
      </c>
      <c r="C147" s="17"/>
      <c r="D147" s="18"/>
      <c r="E147" s="17"/>
      <c r="F147" s="18"/>
      <c r="G147" s="15"/>
      <c r="H147" s="16"/>
      <c r="I147" s="15"/>
      <c r="J147" s="16"/>
      <c r="K147" s="17"/>
      <c r="L147" s="18"/>
      <c r="M147" s="17"/>
      <c r="N147" s="18"/>
      <c r="O147" s="17"/>
      <c r="P147" s="18"/>
      <c r="Q147" s="17"/>
      <c r="R147" s="18"/>
      <c r="S147" s="17"/>
      <c r="T147" s="18"/>
      <c r="U147" s="17"/>
      <c r="V147" s="18"/>
      <c r="W147" s="17"/>
      <c r="X147" s="18"/>
      <c r="Y147" s="17"/>
      <c r="Z147" s="18"/>
      <c r="AA147" s="21">
        <f t="shared" si="15"/>
        <v>0</v>
      </c>
      <c r="AB147" s="13">
        <f t="shared" si="16"/>
        <v>0</v>
      </c>
    </row>
    <row r="148" spans="1:28" s="22" customFormat="1" ht="13.5">
      <c r="A148" s="39">
        <v>9</v>
      </c>
      <c r="B148" s="14" t="s">
        <v>162</v>
      </c>
      <c r="C148" s="15">
        <v>3</v>
      </c>
      <c r="D148" s="16"/>
      <c r="E148" s="17"/>
      <c r="F148" s="18"/>
      <c r="G148" s="15">
        <v>2</v>
      </c>
      <c r="H148" s="16"/>
      <c r="I148" s="15"/>
      <c r="J148" s="16"/>
      <c r="K148" s="17"/>
      <c r="L148" s="18"/>
      <c r="M148" s="17"/>
      <c r="N148" s="18"/>
      <c r="O148" s="17"/>
      <c r="P148" s="18"/>
      <c r="Q148" s="17"/>
      <c r="R148" s="18"/>
      <c r="S148" s="17"/>
      <c r="T148" s="18"/>
      <c r="U148" s="17"/>
      <c r="V148" s="18"/>
      <c r="W148" s="17"/>
      <c r="X148" s="18"/>
      <c r="Y148" s="17"/>
      <c r="Z148" s="18"/>
      <c r="AA148" s="21">
        <f t="shared" si="15"/>
        <v>5</v>
      </c>
      <c r="AB148" s="13">
        <f t="shared" si="16"/>
        <v>0</v>
      </c>
    </row>
    <row r="149" spans="1:28" s="22" customFormat="1" ht="27">
      <c r="A149" s="39">
        <v>10</v>
      </c>
      <c r="B149" s="23" t="s">
        <v>163</v>
      </c>
      <c r="C149" s="17"/>
      <c r="D149" s="18"/>
      <c r="E149" s="15">
        <v>3</v>
      </c>
      <c r="F149" s="18"/>
      <c r="G149" s="15"/>
      <c r="H149" s="16"/>
      <c r="I149" s="15">
        <v>3</v>
      </c>
      <c r="J149" s="16"/>
      <c r="K149" s="17"/>
      <c r="L149" s="18"/>
      <c r="M149" s="17"/>
      <c r="N149" s="18"/>
      <c r="O149" s="17"/>
      <c r="P149" s="18"/>
      <c r="Q149" s="17"/>
      <c r="R149" s="18"/>
      <c r="S149" s="17"/>
      <c r="T149" s="18"/>
      <c r="U149" s="17"/>
      <c r="V149" s="18"/>
      <c r="W149" s="17"/>
      <c r="X149" s="18"/>
      <c r="Y149" s="17"/>
      <c r="Z149" s="18"/>
      <c r="AA149" s="21">
        <f t="shared" si="15"/>
        <v>6</v>
      </c>
      <c r="AB149" s="13">
        <f t="shared" si="16"/>
        <v>0</v>
      </c>
    </row>
    <row r="150" spans="1:28" s="22" customFormat="1" ht="27">
      <c r="A150" s="39">
        <v>11</v>
      </c>
      <c r="B150" s="23" t="s">
        <v>164</v>
      </c>
      <c r="C150" s="17"/>
      <c r="D150" s="18"/>
      <c r="E150" s="15"/>
      <c r="F150" s="18"/>
      <c r="G150" s="15"/>
      <c r="H150" s="16"/>
      <c r="I150" s="17"/>
      <c r="J150" s="18"/>
      <c r="K150" s="17"/>
      <c r="L150" s="18"/>
      <c r="M150" s="17"/>
      <c r="N150" s="18"/>
      <c r="O150" s="17"/>
      <c r="P150" s="18"/>
      <c r="Q150" s="17"/>
      <c r="R150" s="18"/>
      <c r="S150" s="17"/>
      <c r="T150" s="18"/>
      <c r="U150" s="17"/>
      <c r="V150" s="18"/>
      <c r="W150" s="17"/>
      <c r="X150" s="18"/>
      <c r="Y150" s="17"/>
      <c r="Z150" s="18"/>
      <c r="AA150" s="21">
        <f t="shared" si="15"/>
        <v>0</v>
      </c>
      <c r="AB150" s="13">
        <f t="shared" si="16"/>
        <v>0</v>
      </c>
    </row>
    <row r="151" spans="1:28" s="22" customFormat="1" ht="13.5">
      <c r="A151" s="39">
        <v>12</v>
      </c>
      <c r="B151" s="23" t="s">
        <v>165</v>
      </c>
      <c r="C151" s="17"/>
      <c r="D151" s="18"/>
      <c r="E151" s="15"/>
      <c r="F151" s="18"/>
      <c r="G151" s="15"/>
      <c r="H151" s="16"/>
      <c r="I151" s="17"/>
      <c r="J151" s="18"/>
      <c r="K151" s="17"/>
      <c r="L151" s="18"/>
      <c r="M151" s="17"/>
      <c r="N151" s="18"/>
      <c r="O151" s="17"/>
      <c r="P151" s="18"/>
      <c r="Q151" s="17"/>
      <c r="R151" s="18"/>
      <c r="S151" s="17"/>
      <c r="T151" s="18"/>
      <c r="U151" s="17"/>
      <c r="V151" s="18"/>
      <c r="W151" s="17"/>
      <c r="X151" s="18"/>
      <c r="Y151" s="17"/>
      <c r="Z151" s="18"/>
      <c r="AA151" s="21">
        <f t="shared" si="15"/>
        <v>0</v>
      </c>
      <c r="AB151" s="13">
        <f t="shared" si="16"/>
        <v>0</v>
      </c>
    </row>
    <row r="152" spans="1:28" s="22" customFormat="1" ht="41.25">
      <c r="A152" s="39">
        <v>13</v>
      </c>
      <c r="B152" s="14" t="s">
        <v>166</v>
      </c>
      <c r="C152" s="15">
        <v>4</v>
      </c>
      <c r="D152" s="16"/>
      <c r="E152" s="15">
        <v>5</v>
      </c>
      <c r="F152" s="18"/>
      <c r="G152" s="15">
        <v>4</v>
      </c>
      <c r="H152" s="16"/>
      <c r="I152" s="15">
        <v>2</v>
      </c>
      <c r="J152" s="18"/>
      <c r="K152" s="17"/>
      <c r="L152" s="18"/>
      <c r="M152" s="17"/>
      <c r="N152" s="18"/>
      <c r="O152" s="17"/>
      <c r="P152" s="18"/>
      <c r="Q152" s="17"/>
      <c r="R152" s="18"/>
      <c r="S152" s="17"/>
      <c r="T152" s="18"/>
      <c r="U152" s="17"/>
      <c r="V152" s="18"/>
      <c r="W152" s="17"/>
      <c r="X152" s="18"/>
      <c r="Y152" s="17"/>
      <c r="Z152" s="18"/>
      <c r="AA152" s="21">
        <f t="shared" si="15"/>
        <v>15</v>
      </c>
      <c r="AB152" s="13">
        <f t="shared" si="16"/>
        <v>0</v>
      </c>
    </row>
    <row r="153" spans="1:28" s="22" customFormat="1" ht="27">
      <c r="A153" s="39">
        <v>14</v>
      </c>
      <c r="B153" s="14" t="s">
        <v>167</v>
      </c>
      <c r="C153" s="15">
        <v>6</v>
      </c>
      <c r="D153" s="16"/>
      <c r="E153" s="15">
        <v>1</v>
      </c>
      <c r="F153" s="18"/>
      <c r="G153" s="15">
        <v>117</v>
      </c>
      <c r="H153" s="16"/>
      <c r="I153" s="15">
        <v>2</v>
      </c>
      <c r="J153" s="18"/>
      <c r="K153" s="17"/>
      <c r="L153" s="18"/>
      <c r="M153" s="17"/>
      <c r="N153" s="18"/>
      <c r="O153" s="17"/>
      <c r="P153" s="18"/>
      <c r="Q153" s="17"/>
      <c r="R153" s="18"/>
      <c r="S153" s="17"/>
      <c r="T153" s="18"/>
      <c r="U153" s="17"/>
      <c r="V153" s="18"/>
      <c r="W153" s="17"/>
      <c r="X153" s="18"/>
      <c r="Y153" s="17"/>
      <c r="Z153" s="18"/>
      <c r="AA153" s="21">
        <f t="shared" si="15"/>
        <v>126</v>
      </c>
      <c r="AB153" s="13">
        <f t="shared" si="16"/>
        <v>0</v>
      </c>
    </row>
    <row r="154" spans="1:28" s="22" customFormat="1" ht="27">
      <c r="A154" s="39">
        <v>15</v>
      </c>
      <c r="B154" s="23" t="s">
        <v>168</v>
      </c>
      <c r="C154" s="17"/>
      <c r="D154" s="18"/>
      <c r="E154" s="17"/>
      <c r="F154" s="18"/>
      <c r="G154" s="15"/>
      <c r="H154" s="16"/>
      <c r="I154" s="17"/>
      <c r="J154" s="18"/>
      <c r="K154" s="17"/>
      <c r="L154" s="18"/>
      <c r="M154" s="17"/>
      <c r="N154" s="18"/>
      <c r="O154" s="17"/>
      <c r="P154" s="18"/>
      <c r="Q154" s="17"/>
      <c r="R154" s="18"/>
      <c r="S154" s="17"/>
      <c r="T154" s="18"/>
      <c r="U154" s="17"/>
      <c r="V154" s="18"/>
      <c r="W154" s="17"/>
      <c r="X154" s="18"/>
      <c r="Y154" s="17"/>
      <c r="Z154" s="18"/>
      <c r="AA154" s="21">
        <f t="shared" si="15"/>
        <v>0</v>
      </c>
      <c r="AB154" s="13">
        <f t="shared" si="16"/>
        <v>0</v>
      </c>
    </row>
    <row r="155" spans="1:28" s="45" customFormat="1" ht="14.25">
      <c r="A155" s="84" t="s">
        <v>169</v>
      </c>
      <c r="B155" s="84"/>
      <c r="C155" s="44">
        <f aca="true" t="shared" si="17" ref="C155:Z155">SUM(C140:C154)</f>
        <v>13</v>
      </c>
      <c r="D155" s="44">
        <f t="shared" si="17"/>
        <v>0</v>
      </c>
      <c r="E155" s="44">
        <f t="shared" si="17"/>
        <v>9</v>
      </c>
      <c r="F155" s="44">
        <f t="shared" si="17"/>
        <v>0</v>
      </c>
      <c r="G155" s="44">
        <f t="shared" si="17"/>
        <v>124</v>
      </c>
      <c r="H155" s="44">
        <f t="shared" si="17"/>
        <v>0</v>
      </c>
      <c r="I155" s="44">
        <f t="shared" si="17"/>
        <v>8</v>
      </c>
      <c r="J155" s="44">
        <f t="shared" si="17"/>
        <v>0</v>
      </c>
      <c r="K155" s="44">
        <f t="shared" si="17"/>
        <v>0</v>
      </c>
      <c r="L155" s="44">
        <f t="shared" si="17"/>
        <v>0</v>
      </c>
      <c r="M155" s="44">
        <f t="shared" si="17"/>
        <v>0</v>
      </c>
      <c r="N155" s="44">
        <f t="shared" si="17"/>
        <v>0</v>
      </c>
      <c r="O155" s="44">
        <f t="shared" si="17"/>
        <v>0</v>
      </c>
      <c r="P155" s="44">
        <f t="shared" si="17"/>
        <v>0</v>
      </c>
      <c r="Q155" s="44">
        <f t="shared" si="17"/>
        <v>0</v>
      </c>
      <c r="R155" s="44">
        <f t="shared" si="17"/>
        <v>0</v>
      </c>
      <c r="S155" s="44">
        <f t="shared" si="17"/>
        <v>0</v>
      </c>
      <c r="T155" s="44">
        <f t="shared" si="17"/>
        <v>0</v>
      </c>
      <c r="U155" s="44">
        <f t="shared" si="17"/>
        <v>0</v>
      </c>
      <c r="V155" s="44">
        <f t="shared" si="17"/>
        <v>0</v>
      </c>
      <c r="W155" s="44">
        <f t="shared" si="17"/>
        <v>0</v>
      </c>
      <c r="X155" s="44">
        <f t="shared" si="17"/>
        <v>0</v>
      </c>
      <c r="Y155" s="44">
        <f t="shared" si="17"/>
        <v>0</v>
      </c>
      <c r="Z155" s="44">
        <f t="shared" si="17"/>
        <v>0</v>
      </c>
      <c r="AA155" s="44">
        <f t="shared" si="15"/>
        <v>154</v>
      </c>
      <c r="AB155" s="44">
        <f t="shared" si="16"/>
        <v>0</v>
      </c>
    </row>
    <row r="156" spans="1:28" s="3" customFormat="1" ht="14.25">
      <c r="A156" s="85" t="s">
        <v>170</v>
      </c>
      <c r="B156" s="85"/>
      <c r="C156" s="60">
        <f aca="true" t="shared" si="18" ref="C156:Z156">SUM(C155,C138,C113,C63)</f>
        <v>740</v>
      </c>
      <c r="D156" s="60">
        <f t="shared" si="18"/>
        <v>595</v>
      </c>
      <c r="E156" s="60">
        <f t="shared" si="18"/>
        <v>1137</v>
      </c>
      <c r="F156" s="60">
        <f t="shared" si="18"/>
        <v>858</v>
      </c>
      <c r="G156" s="60">
        <f t="shared" si="18"/>
        <v>1452</v>
      </c>
      <c r="H156" s="60">
        <f t="shared" si="18"/>
        <v>1067</v>
      </c>
      <c r="I156" s="60">
        <f t="shared" si="18"/>
        <v>1224</v>
      </c>
      <c r="J156" s="60">
        <f t="shared" si="18"/>
        <v>1149</v>
      </c>
      <c r="K156" s="60">
        <f t="shared" si="18"/>
        <v>0</v>
      </c>
      <c r="L156" s="60">
        <f t="shared" si="18"/>
        <v>0</v>
      </c>
      <c r="M156" s="60">
        <f t="shared" si="18"/>
        <v>0</v>
      </c>
      <c r="N156" s="60">
        <f t="shared" si="18"/>
        <v>0</v>
      </c>
      <c r="O156" s="60">
        <f t="shared" si="18"/>
        <v>0</v>
      </c>
      <c r="P156" s="60">
        <f t="shared" si="18"/>
        <v>0</v>
      </c>
      <c r="Q156" s="60">
        <f t="shared" si="18"/>
        <v>0</v>
      </c>
      <c r="R156" s="60">
        <f t="shared" si="18"/>
        <v>0</v>
      </c>
      <c r="S156" s="60">
        <f t="shared" si="18"/>
        <v>0</v>
      </c>
      <c r="T156" s="60">
        <f t="shared" si="18"/>
        <v>0</v>
      </c>
      <c r="U156" s="60">
        <f t="shared" si="18"/>
        <v>0</v>
      </c>
      <c r="V156" s="60">
        <f t="shared" si="18"/>
        <v>0</v>
      </c>
      <c r="W156" s="60">
        <f t="shared" si="18"/>
        <v>0</v>
      </c>
      <c r="X156" s="60">
        <f t="shared" si="18"/>
        <v>0</v>
      </c>
      <c r="Y156" s="60">
        <f t="shared" si="18"/>
        <v>0</v>
      </c>
      <c r="Z156" s="60">
        <f t="shared" si="18"/>
        <v>0</v>
      </c>
      <c r="AA156" s="60">
        <f t="shared" si="15"/>
        <v>4553</v>
      </c>
      <c r="AB156" s="60">
        <f t="shared" si="16"/>
        <v>3669</v>
      </c>
    </row>
    <row r="157" spans="1:28" s="63" customFormat="1" ht="15.75" customHeight="1">
      <c r="A157" s="61" t="s">
        <v>0</v>
      </c>
      <c r="B157" s="62" t="s">
        <v>171</v>
      </c>
      <c r="C157" s="86">
        <v>1</v>
      </c>
      <c r="D157" s="86"/>
      <c r="E157" s="86">
        <v>2</v>
      </c>
      <c r="F157" s="86"/>
      <c r="G157" s="86">
        <v>3</v>
      </c>
      <c r="H157" s="86"/>
      <c r="I157" s="86">
        <v>4</v>
      </c>
      <c r="J157" s="86"/>
      <c r="K157" s="86">
        <v>5</v>
      </c>
      <c r="L157" s="86"/>
      <c r="M157" s="86">
        <v>6</v>
      </c>
      <c r="N157" s="86"/>
      <c r="O157" s="86">
        <v>7</v>
      </c>
      <c r="P157" s="86"/>
      <c r="Q157" s="86">
        <v>8</v>
      </c>
      <c r="R157" s="86"/>
      <c r="S157" s="86">
        <v>9</v>
      </c>
      <c r="T157" s="86"/>
      <c r="U157" s="86">
        <v>10</v>
      </c>
      <c r="V157" s="86"/>
      <c r="W157" s="86">
        <v>11</v>
      </c>
      <c r="X157" s="86"/>
      <c r="Y157" s="86">
        <v>12</v>
      </c>
      <c r="Z157" s="86"/>
      <c r="AA157" s="87" t="s">
        <v>15</v>
      </c>
      <c r="AB157" s="87"/>
    </row>
    <row r="158" spans="1:28" s="3" customFormat="1" ht="14.2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4"/>
    </row>
    <row r="159" spans="1:28" s="3" customFormat="1" ht="14.2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4"/>
    </row>
    <row r="160" spans="1:28" s="3" customFormat="1" ht="34.5" customHeight="1">
      <c r="A160" s="89" t="s">
        <v>0</v>
      </c>
      <c r="B160" s="90" t="s">
        <v>172</v>
      </c>
      <c r="C160" s="91">
        <v>2016</v>
      </c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s="3" customFormat="1" ht="20.25" customHeight="1">
      <c r="A161" s="89"/>
      <c r="B161" s="90"/>
      <c r="C161" s="92" t="s">
        <v>3</v>
      </c>
      <c r="D161" s="92"/>
      <c r="E161" s="92" t="s">
        <v>4</v>
      </c>
      <c r="F161" s="92"/>
      <c r="G161" s="92" t="s">
        <v>5</v>
      </c>
      <c r="H161" s="92"/>
      <c r="I161" s="92" t="s">
        <v>6</v>
      </c>
      <c r="J161" s="92"/>
      <c r="K161" s="92" t="s">
        <v>7</v>
      </c>
      <c r="L161" s="92"/>
      <c r="M161" s="92" t="s">
        <v>8</v>
      </c>
      <c r="N161" s="92"/>
      <c r="O161" s="92" t="s">
        <v>9</v>
      </c>
      <c r="P161" s="92"/>
      <c r="Q161" s="92" t="s">
        <v>10</v>
      </c>
      <c r="R161" s="92"/>
      <c r="S161" s="92" t="s">
        <v>11</v>
      </c>
      <c r="T161" s="92"/>
      <c r="U161" s="92" t="s">
        <v>12</v>
      </c>
      <c r="V161" s="92"/>
      <c r="W161" s="92" t="s">
        <v>13</v>
      </c>
      <c r="X161" s="92"/>
      <c r="Y161" s="92" t="s">
        <v>14</v>
      </c>
      <c r="Z161" s="92"/>
      <c r="AA161" s="92" t="s">
        <v>15</v>
      </c>
      <c r="AB161" s="92"/>
    </row>
    <row r="162" spans="1:28" s="22" customFormat="1" ht="41.25">
      <c r="A162" s="13">
        <v>1</v>
      </c>
      <c r="B162" s="64" t="s">
        <v>173</v>
      </c>
      <c r="C162" s="93">
        <v>37</v>
      </c>
      <c r="D162" s="93"/>
      <c r="E162" s="94">
        <v>98</v>
      </c>
      <c r="F162" s="94"/>
      <c r="G162" s="93">
        <v>96</v>
      </c>
      <c r="H162" s="93"/>
      <c r="I162" s="93">
        <v>81</v>
      </c>
      <c r="J162" s="93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5">
        <f aca="true" t="shared" si="19" ref="AA162:AA169">SUM(C162:Z162)</f>
        <v>312</v>
      </c>
      <c r="AB162" s="95"/>
    </row>
    <row r="163" spans="1:28" s="22" customFormat="1" ht="27">
      <c r="A163" s="13">
        <v>2</v>
      </c>
      <c r="B163" s="65" t="s">
        <v>174</v>
      </c>
      <c r="C163" s="94">
        <v>0</v>
      </c>
      <c r="D163" s="94"/>
      <c r="E163" s="94">
        <v>0</v>
      </c>
      <c r="F163" s="94"/>
      <c r="G163" s="94">
        <v>0</v>
      </c>
      <c r="H163" s="94"/>
      <c r="I163" s="94">
        <v>0</v>
      </c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5">
        <f t="shared" si="19"/>
        <v>0</v>
      </c>
      <c r="AB163" s="95"/>
    </row>
    <row r="164" spans="1:28" s="22" customFormat="1" ht="28.5" customHeight="1">
      <c r="A164" s="13" t="s">
        <v>175</v>
      </c>
      <c r="B164" s="66" t="s">
        <v>176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5">
        <f t="shared" si="19"/>
        <v>0</v>
      </c>
      <c r="AB164" s="95"/>
    </row>
    <row r="165" spans="1:28" s="22" customFormat="1" ht="13.5">
      <c r="A165" s="13"/>
      <c r="B165" s="18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5">
        <f t="shared" si="19"/>
        <v>0</v>
      </c>
      <c r="AB165" s="95"/>
    </row>
    <row r="166" spans="1:28" s="22" customFormat="1" ht="13.5">
      <c r="A166" s="13"/>
      <c r="B166" s="18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>
        <f t="shared" si="19"/>
        <v>0</v>
      </c>
      <c r="AB166" s="97"/>
    </row>
    <row r="167" spans="1:28" s="3" customFormat="1" ht="14.25">
      <c r="A167" s="67"/>
      <c r="B167" s="68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7">
        <f t="shared" si="19"/>
        <v>0</v>
      </c>
      <c r="AB167" s="97"/>
    </row>
    <row r="168" spans="1:28" s="3" customFormat="1" ht="14.25">
      <c r="A168" s="67"/>
      <c r="B168" s="68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7">
        <f t="shared" si="19"/>
        <v>0</v>
      </c>
      <c r="AB168" s="97"/>
    </row>
    <row r="169" spans="1:28" s="3" customFormat="1" ht="14.25">
      <c r="A169" s="67"/>
      <c r="B169" s="68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7">
        <f t="shared" si="19"/>
        <v>0</v>
      </c>
      <c r="AB169" s="97"/>
    </row>
  </sheetData>
  <sheetProtection selectLockedCells="1" selectUnlockedCells="1"/>
  <mergeCells count="179">
    <mergeCell ref="AA169:AB169"/>
    <mergeCell ref="O169:P169"/>
    <mergeCell ref="Q169:R169"/>
    <mergeCell ref="S169:T169"/>
    <mergeCell ref="U169:V169"/>
    <mergeCell ref="W169:X169"/>
    <mergeCell ref="Y169:Z169"/>
    <mergeCell ref="U168:V168"/>
    <mergeCell ref="W168:X168"/>
    <mergeCell ref="Y168:Z168"/>
    <mergeCell ref="AA168:AB168"/>
    <mergeCell ref="C169:D169"/>
    <mergeCell ref="E169:F169"/>
    <mergeCell ref="G169:H169"/>
    <mergeCell ref="I169:J169"/>
    <mergeCell ref="K169:L169"/>
    <mergeCell ref="M169:N169"/>
    <mergeCell ref="AA167:AB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O167:P167"/>
    <mergeCell ref="Q167:R167"/>
    <mergeCell ref="S167:T167"/>
    <mergeCell ref="U167:V167"/>
    <mergeCell ref="W167:X167"/>
    <mergeCell ref="Y167:Z167"/>
    <mergeCell ref="U166:V166"/>
    <mergeCell ref="W166:X166"/>
    <mergeCell ref="Y166:Z166"/>
    <mergeCell ref="AA166:AB166"/>
    <mergeCell ref="C167:D167"/>
    <mergeCell ref="E167:F167"/>
    <mergeCell ref="G167:H167"/>
    <mergeCell ref="I167:J167"/>
    <mergeCell ref="K167:L167"/>
    <mergeCell ref="M167:N167"/>
    <mergeCell ref="AA165:AB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O165:P165"/>
    <mergeCell ref="Q165:R165"/>
    <mergeCell ref="S165:T165"/>
    <mergeCell ref="U165:V165"/>
    <mergeCell ref="W165:X165"/>
    <mergeCell ref="Y165:Z165"/>
    <mergeCell ref="U164:V164"/>
    <mergeCell ref="W164:X164"/>
    <mergeCell ref="Y164:Z164"/>
    <mergeCell ref="AA164:AB164"/>
    <mergeCell ref="C165:D165"/>
    <mergeCell ref="E165:F165"/>
    <mergeCell ref="G165:H165"/>
    <mergeCell ref="I165:J165"/>
    <mergeCell ref="K165:L165"/>
    <mergeCell ref="M165:N165"/>
    <mergeCell ref="AA163:AB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O163:P163"/>
    <mergeCell ref="Q163:R163"/>
    <mergeCell ref="S163:T163"/>
    <mergeCell ref="U163:V163"/>
    <mergeCell ref="W163:X163"/>
    <mergeCell ref="Y163:Z163"/>
    <mergeCell ref="C163:D163"/>
    <mergeCell ref="E163:F163"/>
    <mergeCell ref="G163:H163"/>
    <mergeCell ref="I163:J163"/>
    <mergeCell ref="K163:L163"/>
    <mergeCell ref="M163:N163"/>
    <mergeCell ref="Q162:R162"/>
    <mergeCell ref="S162:T162"/>
    <mergeCell ref="U162:V162"/>
    <mergeCell ref="W162:X162"/>
    <mergeCell ref="Y162:Z162"/>
    <mergeCell ref="AA162:AB162"/>
    <mergeCell ref="W161:X161"/>
    <mergeCell ref="Y161:Z161"/>
    <mergeCell ref="AA161:AB161"/>
    <mergeCell ref="C162:D162"/>
    <mergeCell ref="E162:F162"/>
    <mergeCell ref="G162:H162"/>
    <mergeCell ref="I162:J162"/>
    <mergeCell ref="K162:L162"/>
    <mergeCell ref="M162:N162"/>
    <mergeCell ref="O162:P162"/>
    <mergeCell ref="K161:L161"/>
    <mergeCell ref="M161:N161"/>
    <mergeCell ref="O161:P161"/>
    <mergeCell ref="Q161:R161"/>
    <mergeCell ref="S161:T161"/>
    <mergeCell ref="U161:V161"/>
    <mergeCell ref="Y157:Z157"/>
    <mergeCell ref="AA157:AB157"/>
    <mergeCell ref="A158:AA159"/>
    <mergeCell ref="A160:A161"/>
    <mergeCell ref="B160:B161"/>
    <mergeCell ref="C160:AB160"/>
    <mergeCell ref="C161:D161"/>
    <mergeCell ref="E161:F161"/>
    <mergeCell ref="G161:H161"/>
    <mergeCell ref="I161:J161"/>
    <mergeCell ref="M157:N157"/>
    <mergeCell ref="O157:P157"/>
    <mergeCell ref="Q157:R157"/>
    <mergeCell ref="S157:T157"/>
    <mergeCell ref="U157:V157"/>
    <mergeCell ref="W157:X157"/>
    <mergeCell ref="A114:AB114"/>
    <mergeCell ref="A138:B138"/>
    <mergeCell ref="A139:AB139"/>
    <mergeCell ref="A155:B155"/>
    <mergeCell ref="A156:B156"/>
    <mergeCell ref="C157:D157"/>
    <mergeCell ref="E157:F157"/>
    <mergeCell ref="G157:H157"/>
    <mergeCell ref="I157:J157"/>
    <mergeCell ref="K157:L157"/>
    <mergeCell ref="A87:B87"/>
    <mergeCell ref="A99:B99"/>
    <mergeCell ref="A102:B102"/>
    <mergeCell ref="A105:B105"/>
    <mergeCell ref="A111:B111"/>
    <mergeCell ref="A113:B113"/>
    <mergeCell ref="A65:B65"/>
    <mergeCell ref="A67:B67"/>
    <mergeCell ref="A70:B70"/>
    <mergeCell ref="A76:B76"/>
    <mergeCell ref="A79:B79"/>
    <mergeCell ref="A85:B85"/>
    <mergeCell ref="A28:B28"/>
    <mergeCell ref="A46:B46"/>
    <mergeCell ref="A59:B59"/>
    <mergeCell ref="A61:B61"/>
    <mergeCell ref="A63:B63"/>
    <mergeCell ref="A64:AB64"/>
    <mergeCell ref="A4:AB4"/>
    <mergeCell ref="A5:B5"/>
    <mergeCell ref="A10:B10"/>
    <mergeCell ref="A12:B12"/>
    <mergeCell ref="A17:B17"/>
    <mergeCell ref="A20:B20"/>
    <mergeCell ref="Q2:R2"/>
    <mergeCell ref="S2:T2"/>
    <mergeCell ref="U2:V2"/>
    <mergeCell ref="W2:X2"/>
    <mergeCell ref="Y2:Z2"/>
    <mergeCell ref="AA2:AB2"/>
    <mergeCell ref="A1:A3"/>
    <mergeCell ref="B1:B3"/>
    <mergeCell ref="C1:AB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5118055555555555" footer="0.5118055555555555"/>
  <pageSetup horizontalDpi="300" verticalDpi="300" orientation="portrait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64.00390625" style="0" customWidth="1"/>
    <col min="3" max="3" width="48.00390625" style="0" customWidth="1"/>
  </cols>
  <sheetData>
    <row r="1" spans="1:3" ht="41.25" customHeight="1">
      <c r="A1" s="98" t="s">
        <v>180</v>
      </c>
      <c r="B1" s="98"/>
      <c r="C1" s="98"/>
    </row>
    <row r="2" spans="1:3" ht="51" customHeight="1">
      <c r="A2" s="69">
        <v>1</v>
      </c>
      <c r="B2" s="70" t="s">
        <v>25</v>
      </c>
      <c r="C2" s="71" t="s">
        <v>24</v>
      </c>
    </row>
    <row r="3" spans="1:3" ht="28.5">
      <c r="A3" s="69">
        <v>2</v>
      </c>
      <c r="B3" s="72" t="s">
        <v>27</v>
      </c>
      <c r="C3" s="71" t="s">
        <v>177</v>
      </c>
    </row>
    <row r="4" spans="1:3" ht="28.5">
      <c r="A4" s="69">
        <v>3</v>
      </c>
      <c r="B4" s="72" t="s">
        <v>28</v>
      </c>
      <c r="C4" s="71" t="s">
        <v>177</v>
      </c>
    </row>
    <row r="5" spans="1:3" ht="28.5">
      <c r="A5" s="69">
        <v>4</v>
      </c>
      <c r="B5" s="72" t="s">
        <v>29</v>
      </c>
      <c r="C5" s="71" t="s">
        <v>177</v>
      </c>
    </row>
    <row r="6" spans="1:3" ht="28.5">
      <c r="A6" s="69">
        <v>5</v>
      </c>
      <c r="B6" s="72" t="s">
        <v>30</v>
      </c>
      <c r="C6" s="71" t="s">
        <v>177</v>
      </c>
    </row>
    <row r="7" spans="1:3" ht="41.25">
      <c r="A7" s="69">
        <v>6</v>
      </c>
      <c r="B7" s="73" t="s">
        <v>35</v>
      </c>
      <c r="C7" s="74" t="s">
        <v>34</v>
      </c>
    </row>
    <row r="8" spans="1:3" ht="110.25">
      <c r="A8" s="69">
        <v>7</v>
      </c>
      <c r="B8" s="73" t="s">
        <v>36</v>
      </c>
      <c r="C8" s="74" t="s">
        <v>34</v>
      </c>
    </row>
    <row r="9" spans="1:3" ht="28.5">
      <c r="A9" s="69">
        <v>8</v>
      </c>
      <c r="B9" s="73" t="s">
        <v>37</v>
      </c>
      <c r="C9" s="74" t="s">
        <v>34</v>
      </c>
    </row>
    <row r="10" spans="1:3" ht="54.75">
      <c r="A10" s="69">
        <v>9</v>
      </c>
      <c r="B10" s="73" t="s">
        <v>38</v>
      </c>
      <c r="C10" s="74" t="s">
        <v>34</v>
      </c>
    </row>
    <row r="11" spans="1:3" ht="82.5">
      <c r="A11" s="69">
        <v>10</v>
      </c>
      <c r="B11" s="73" t="s">
        <v>39</v>
      </c>
      <c r="C11" s="74" t="s">
        <v>34</v>
      </c>
    </row>
    <row r="12" spans="1:3" ht="41.25">
      <c r="A12" s="69">
        <v>11</v>
      </c>
      <c r="B12" s="73" t="s">
        <v>40</v>
      </c>
      <c r="C12" s="74" t="s">
        <v>34</v>
      </c>
    </row>
    <row r="13" spans="1:3" ht="28.5">
      <c r="A13" s="69">
        <v>12</v>
      </c>
      <c r="B13" s="73" t="s">
        <v>41</v>
      </c>
      <c r="C13" s="74" t="s">
        <v>34</v>
      </c>
    </row>
    <row r="14" spans="1:3" ht="138">
      <c r="A14" s="69">
        <v>13</v>
      </c>
      <c r="B14" s="73" t="s">
        <v>48</v>
      </c>
      <c r="C14" s="74" t="s">
        <v>178</v>
      </c>
    </row>
    <row r="15" spans="1:3" ht="28.5">
      <c r="A15" s="69">
        <v>14</v>
      </c>
      <c r="B15" s="66" t="s">
        <v>56</v>
      </c>
      <c r="C15" s="74" t="s">
        <v>178</v>
      </c>
    </row>
    <row r="16" spans="1:3" ht="42.75">
      <c r="A16" s="69">
        <v>15</v>
      </c>
      <c r="B16" s="73" t="s">
        <v>74</v>
      </c>
      <c r="C16" s="71" t="s">
        <v>73</v>
      </c>
    </row>
    <row r="17" spans="1:3" ht="96">
      <c r="A17" s="69">
        <v>16</v>
      </c>
      <c r="B17" s="73" t="s">
        <v>76</v>
      </c>
      <c r="C17" s="74" t="s">
        <v>75</v>
      </c>
    </row>
    <row r="18" spans="1:3" ht="57">
      <c r="A18" s="69">
        <v>17</v>
      </c>
      <c r="B18" s="71" t="s">
        <v>80</v>
      </c>
      <c r="C18" s="74" t="s">
        <v>79</v>
      </c>
    </row>
    <row r="19" spans="1:3" ht="41.25">
      <c r="A19" s="69">
        <v>18</v>
      </c>
      <c r="B19" s="73" t="s">
        <v>91</v>
      </c>
      <c r="C19" s="75" t="s">
        <v>90</v>
      </c>
    </row>
    <row r="20" spans="1:3" ht="41.25">
      <c r="A20" s="69">
        <v>19</v>
      </c>
      <c r="B20" s="73" t="s">
        <v>102</v>
      </c>
      <c r="C20" s="74" t="s">
        <v>101</v>
      </c>
    </row>
    <row r="21" spans="1:3" ht="28.5">
      <c r="A21" s="69">
        <v>20</v>
      </c>
      <c r="B21" s="73" t="s">
        <v>103</v>
      </c>
      <c r="C21" s="74" t="s">
        <v>101</v>
      </c>
    </row>
    <row r="22" spans="1:3" ht="41.25">
      <c r="A22" s="69">
        <v>21</v>
      </c>
      <c r="B22" s="73" t="s">
        <v>104</v>
      </c>
      <c r="C22" s="74" t="s">
        <v>101</v>
      </c>
    </row>
    <row r="23" spans="1:3" ht="54.75">
      <c r="A23" s="69">
        <v>22</v>
      </c>
      <c r="B23" s="73" t="s">
        <v>105</v>
      </c>
      <c r="C23" s="74" t="s">
        <v>101</v>
      </c>
    </row>
    <row r="24" spans="1:3" ht="82.5">
      <c r="A24" s="69">
        <v>23</v>
      </c>
      <c r="B24" s="73" t="s">
        <v>106</v>
      </c>
      <c r="C24" s="74" t="s">
        <v>101</v>
      </c>
    </row>
    <row r="25" spans="1:3" ht="41.25">
      <c r="A25" s="69">
        <v>24</v>
      </c>
      <c r="B25" s="73" t="s">
        <v>107</v>
      </c>
      <c r="C25" s="74" t="s">
        <v>101</v>
      </c>
    </row>
    <row r="26" spans="1:3" ht="41.25">
      <c r="A26" s="69">
        <v>25</v>
      </c>
      <c r="B26" s="73" t="s">
        <v>108</v>
      </c>
      <c r="C26" s="74" t="s">
        <v>101</v>
      </c>
    </row>
    <row r="27" spans="1:3" ht="96">
      <c r="A27" s="69">
        <v>26</v>
      </c>
      <c r="B27" s="73" t="s">
        <v>110</v>
      </c>
      <c r="C27" s="74" t="s">
        <v>101</v>
      </c>
    </row>
    <row r="28" spans="1:3" ht="28.5">
      <c r="A28" s="69">
        <v>27</v>
      </c>
      <c r="B28" s="73" t="s">
        <v>111</v>
      </c>
      <c r="C28" s="74" t="s">
        <v>101</v>
      </c>
    </row>
    <row r="29" spans="1:3" ht="54.75">
      <c r="A29" s="69">
        <v>28</v>
      </c>
      <c r="B29" s="73" t="s">
        <v>115</v>
      </c>
      <c r="C29" s="74" t="s">
        <v>113</v>
      </c>
    </row>
    <row r="30" spans="1:3" ht="27">
      <c r="A30" s="69">
        <v>29</v>
      </c>
      <c r="B30" s="73" t="s">
        <v>120</v>
      </c>
      <c r="C30" s="69" t="s">
        <v>119</v>
      </c>
    </row>
    <row r="31" spans="1:3" ht="54.75">
      <c r="A31" s="69">
        <v>30</v>
      </c>
      <c r="B31" s="23" t="s">
        <v>123</v>
      </c>
      <c r="C31" s="69" t="s">
        <v>119</v>
      </c>
    </row>
    <row r="32" spans="1:3" ht="41.25">
      <c r="A32" s="69">
        <v>31</v>
      </c>
      <c r="B32" s="23" t="s">
        <v>124</v>
      </c>
      <c r="C32" s="69" t="s">
        <v>119</v>
      </c>
    </row>
    <row r="33" spans="1:3" ht="41.25">
      <c r="A33" s="69">
        <v>32</v>
      </c>
      <c r="B33" s="73" t="s">
        <v>121</v>
      </c>
      <c r="C33" s="69" t="s">
        <v>119</v>
      </c>
    </row>
    <row r="34" spans="1:3" ht="28.5">
      <c r="A34" s="69">
        <v>33</v>
      </c>
      <c r="B34" s="73" t="s">
        <v>131</v>
      </c>
      <c r="C34" s="74" t="s">
        <v>179</v>
      </c>
    </row>
    <row r="35" spans="1:3" ht="28.5">
      <c r="A35" s="69">
        <v>34</v>
      </c>
      <c r="B35" s="76" t="s">
        <v>134</v>
      </c>
      <c r="C35" s="74" t="s">
        <v>179</v>
      </c>
    </row>
    <row r="36" spans="1:3" ht="28.5">
      <c r="A36" s="69">
        <v>35</v>
      </c>
      <c r="B36" s="76" t="s">
        <v>135</v>
      </c>
      <c r="C36" s="74" t="s">
        <v>179</v>
      </c>
    </row>
    <row r="37" spans="1:3" ht="41.25">
      <c r="A37" s="69">
        <v>36</v>
      </c>
      <c r="B37" s="73" t="s">
        <v>136</v>
      </c>
      <c r="C37" s="74" t="s">
        <v>179</v>
      </c>
    </row>
    <row r="38" spans="1:3" ht="41.25">
      <c r="A38" s="69">
        <v>37</v>
      </c>
      <c r="B38" s="73" t="s">
        <v>138</v>
      </c>
      <c r="C38" s="74" t="s">
        <v>179</v>
      </c>
    </row>
    <row r="39" spans="1:3" ht="28.5">
      <c r="A39" s="69">
        <v>38</v>
      </c>
      <c r="B39" s="73" t="s">
        <v>139</v>
      </c>
      <c r="C39" s="74" t="s">
        <v>179</v>
      </c>
    </row>
    <row r="40" spans="1:3" ht="28.5">
      <c r="A40" s="69">
        <v>39</v>
      </c>
      <c r="B40" s="73" t="s">
        <v>141</v>
      </c>
      <c r="C40" s="74" t="s">
        <v>179</v>
      </c>
    </row>
    <row r="41" spans="1:3" ht="41.25">
      <c r="A41" s="69">
        <v>40</v>
      </c>
      <c r="B41" s="73" t="s">
        <v>142</v>
      </c>
      <c r="C41" s="74" t="s">
        <v>179</v>
      </c>
    </row>
    <row r="42" spans="1:3" ht="28.5">
      <c r="A42" s="69">
        <v>41</v>
      </c>
      <c r="B42" s="73" t="s">
        <v>143</v>
      </c>
      <c r="C42" s="74" t="s">
        <v>179</v>
      </c>
    </row>
    <row r="43" spans="1:3" ht="41.25">
      <c r="A43" s="69">
        <v>42</v>
      </c>
      <c r="B43" s="76" t="s">
        <v>144</v>
      </c>
      <c r="C43" s="74" t="s">
        <v>179</v>
      </c>
    </row>
    <row r="44" spans="1:3" ht="41.25">
      <c r="A44" s="69">
        <v>43</v>
      </c>
      <c r="B44" s="76" t="s">
        <v>146</v>
      </c>
      <c r="C44" s="74" t="s">
        <v>179</v>
      </c>
    </row>
    <row r="45" spans="1:3" ht="28.5">
      <c r="A45" s="69">
        <v>44</v>
      </c>
      <c r="B45" s="76" t="s">
        <v>148</v>
      </c>
      <c r="C45" s="74" t="s">
        <v>179</v>
      </c>
    </row>
    <row r="46" spans="1:3" ht="28.5">
      <c r="A46" s="69">
        <v>45</v>
      </c>
      <c r="B46" s="76" t="s">
        <v>151</v>
      </c>
      <c r="C46" s="74" t="s">
        <v>179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Biz0</cp:lastModifiedBy>
  <dcterms:modified xsi:type="dcterms:W3CDTF">2017-04-04T10:10:06Z</dcterms:modified>
  <cp:category/>
  <cp:version/>
  <cp:contentType/>
  <cp:contentStatus/>
</cp:coreProperties>
</file>